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16608" windowHeight="7992"/>
  </bookViews>
  <sheets>
    <sheet name="Conditions" sheetId="1" r:id="rId1"/>
    <sheet name="Profiles" sheetId="3" r:id="rId2"/>
  </sheets>
  <calcPr calcId="145621"/>
</workbook>
</file>

<file path=xl/calcChain.xml><?xml version="1.0" encoding="utf-8"?>
<calcChain xmlns="http://schemas.openxmlformats.org/spreadsheetml/2006/main">
  <c r="C9" i="3" l="1"/>
  <c r="C10" i="3"/>
  <c r="C11" i="3"/>
  <c r="C12" i="3"/>
  <c r="C13" i="3"/>
  <c r="C14" i="3"/>
  <c r="C8" i="3"/>
  <c r="A5" i="3"/>
  <c r="G28" i="1" l="1"/>
  <c r="M3" i="1"/>
  <c r="M4" i="1" l="1"/>
  <c r="M2" i="1"/>
  <c r="M28" i="1" l="1"/>
  <c r="K28" i="1"/>
  <c r="I28" i="1"/>
  <c r="M13" i="1"/>
  <c r="K13" i="1"/>
  <c r="I13" i="1"/>
  <c r="G13" i="1"/>
  <c r="B1094" i="1" l="1"/>
  <c r="B1999" i="1"/>
  <c r="B1488" i="1"/>
  <c r="B1727" i="1"/>
  <c r="B1855" i="1"/>
  <c r="B1086" i="1"/>
  <c r="B1181" i="1"/>
  <c r="B1245" i="1"/>
  <c r="B1309" i="1"/>
  <c r="B927" i="1"/>
  <c r="B991" i="1"/>
  <c r="B683" i="1"/>
  <c r="B747" i="1"/>
  <c r="B811" i="1"/>
  <c r="B559" i="1"/>
  <c r="B623" i="1"/>
  <c r="B552" i="1"/>
  <c r="B1973" i="1"/>
  <c r="B1475" i="1"/>
  <c r="B1720" i="1"/>
  <c r="B1848" i="1"/>
  <c r="B1079" i="1"/>
  <c r="B1178" i="1"/>
  <c r="B1242" i="1"/>
  <c r="B1306" i="1"/>
  <c r="B924" i="1"/>
  <c r="B988" i="1"/>
  <c r="B680" i="1"/>
  <c r="B744" i="1"/>
  <c r="B808" i="1"/>
  <c r="B580" i="1"/>
  <c r="B668" i="1"/>
  <c r="B555" i="1"/>
  <c r="B646" i="1"/>
  <c r="B602" i="1"/>
  <c r="B562" i="1"/>
  <c r="B834" i="1"/>
  <c r="B790" i="1"/>
  <c r="B742" i="1"/>
  <c r="B686" i="1"/>
  <c r="B998" i="1"/>
  <c r="B946" i="1"/>
  <c r="B886" i="1"/>
  <c r="B1272" i="1"/>
  <c r="B1220" i="1"/>
  <c r="B1160" i="1"/>
  <c r="B1059" i="1"/>
  <c r="B1844" i="1"/>
  <c r="B1732" i="1"/>
  <c r="B1515" i="1"/>
  <c r="B1957" i="1"/>
  <c r="B538" i="1"/>
  <c r="B589" i="1"/>
  <c r="B817" i="1"/>
  <c r="B733" i="1"/>
  <c r="B1021" i="1"/>
  <c r="B893" i="1"/>
  <c r="B1155" i="1"/>
  <c r="B1773" i="1"/>
  <c r="B1596" i="1"/>
  <c r="B1372" i="1"/>
  <c r="B2504" i="1"/>
  <c r="B1085" i="1"/>
  <c r="B1870" i="1"/>
  <c r="B1758" i="1"/>
  <c r="B1463" i="1"/>
  <c r="B1997" i="1"/>
  <c r="B2462" i="1"/>
  <c r="B1638" i="1"/>
  <c r="B1522" i="1"/>
  <c r="B1331" i="1"/>
  <c r="B2572" i="1"/>
  <c r="B1693" i="1"/>
  <c r="B1521" i="1"/>
  <c r="B1337" i="1"/>
  <c r="B2570" i="1"/>
  <c r="B1350" i="1"/>
  <c r="B2086" i="1"/>
  <c r="B2531" i="1"/>
  <c r="B1332" i="1"/>
  <c r="B2481" i="1"/>
  <c r="B2808" i="1"/>
  <c r="B3012" i="1"/>
  <c r="B2794" i="1"/>
  <c r="B2959" i="1"/>
  <c r="B2981" i="1"/>
  <c r="B3389" i="1"/>
  <c r="B2063" i="1"/>
  <c r="B1520" i="1"/>
  <c r="B1743" i="1"/>
  <c r="B1871" i="1"/>
  <c r="B1102" i="1"/>
  <c r="B1189" i="1"/>
  <c r="B1253" i="1"/>
  <c r="B1317" i="1"/>
  <c r="B935" i="1"/>
  <c r="B999" i="1"/>
  <c r="B691" i="1"/>
  <c r="B755" i="1"/>
  <c r="B819" i="1"/>
  <c r="B567" i="1"/>
  <c r="B631" i="1"/>
  <c r="B526" i="1"/>
  <c r="B2037" i="1"/>
  <c r="B1507" i="1"/>
  <c r="B1736" i="1"/>
  <c r="B1864" i="1"/>
  <c r="B1095" i="1"/>
  <c r="B1186" i="1"/>
  <c r="B1250" i="1"/>
  <c r="B1314" i="1"/>
  <c r="B932" i="1"/>
  <c r="B996" i="1"/>
  <c r="B688" i="1"/>
  <c r="B752" i="1"/>
  <c r="B824" i="1"/>
  <c r="B588" i="1"/>
  <c r="B541" i="1"/>
  <c r="B547" i="1"/>
  <c r="B642" i="1"/>
  <c r="B598" i="1"/>
  <c r="B870" i="1"/>
  <c r="B806" i="1"/>
  <c r="B766" i="1"/>
  <c r="B706" i="1"/>
  <c r="B1018" i="1"/>
  <c r="B966" i="1"/>
  <c r="B906" i="1"/>
  <c r="B1296" i="1"/>
  <c r="B1240" i="1"/>
  <c r="B1184" i="1"/>
  <c r="B1099" i="1"/>
  <c r="B1892" i="1"/>
  <c r="B1772" i="1"/>
  <c r="B1595" i="1"/>
  <c r="B2181" i="1"/>
  <c r="B532" i="1"/>
  <c r="B613" i="1"/>
  <c r="B845" i="1"/>
  <c r="B801" i="1"/>
  <c r="B761" i="1"/>
  <c r="B673" i="1"/>
  <c r="B1005" i="1"/>
  <c r="B961" i="1"/>
  <c r="B917" i="1"/>
  <c r="B877" i="1"/>
  <c r="B1279" i="1"/>
  <c r="B1235" i="1"/>
  <c r="B1191" i="1"/>
  <c r="B1114" i="1"/>
  <c r="B1899" i="1"/>
  <c r="B1787" i="1"/>
  <c r="B1640" i="1"/>
  <c r="B1400" i="1"/>
  <c r="B2592" i="1"/>
  <c r="B1136" i="1"/>
  <c r="B1076" i="1"/>
  <c r="B1921" i="1"/>
  <c r="B1861" i="1"/>
  <c r="B1805" i="1"/>
  <c r="B1749" i="1"/>
  <c r="B1676" i="1"/>
  <c r="B1556" i="1"/>
  <c r="B2199" i="1"/>
  <c r="B1959" i="1"/>
  <c r="B2415" i="1"/>
  <c r="B1121" i="1"/>
  <c r="B1065" i="1"/>
  <c r="B1906" i="1"/>
  <c r="B1850" i="1"/>
  <c r="B1790" i="1"/>
  <c r="B1738" i="1"/>
  <c r="B1647" i="1"/>
  <c r="B1527" i="1"/>
  <c r="B1423" i="1"/>
  <c r="B2141" i="1"/>
  <c r="B2590" i="1"/>
  <c r="B2299" i="1"/>
  <c r="B1678" i="1"/>
  <c r="B1618" i="1"/>
  <c r="B1566" i="1"/>
  <c r="B1486" i="1"/>
  <c r="B1398" i="1"/>
  <c r="B2163" i="1"/>
  <c r="B1995" i="1"/>
  <c r="B2492" i="1"/>
  <c r="B2854" i="1"/>
  <c r="B1657" i="1"/>
  <c r="B1569" i="1"/>
  <c r="B1485" i="1"/>
  <c r="B1401" i="1"/>
  <c r="B2161" i="1"/>
  <c r="B1993" i="1"/>
  <c r="B2498" i="1"/>
  <c r="B2838" i="1"/>
  <c r="B2218" i="1"/>
  <c r="B2134" i="1"/>
  <c r="B2046" i="1"/>
  <c r="B1942" i="1"/>
  <c r="B2467" i="1"/>
  <c r="B2752" i="1"/>
  <c r="B2164" i="1"/>
  <c r="B2609" i="1"/>
  <c r="B2330" i="1"/>
  <c r="B2332" i="1"/>
  <c r="B3062" i="1"/>
  <c r="B2798" i="1"/>
  <c r="B2820" i="1"/>
  <c r="B3391" i="1"/>
  <c r="B2831" i="1"/>
  <c r="B3369" i="1"/>
  <c r="B2949" i="1"/>
  <c r="B3321" i="1"/>
  <c r="B3440" i="1"/>
  <c r="B3460" i="1"/>
  <c r="B2544" i="1"/>
  <c r="B2127" i="1"/>
  <c r="B1424" i="1"/>
  <c r="B1552" i="1"/>
  <c r="B1680" i="1"/>
  <c r="B1759" i="1"/>
  <c r="B1823" i="1"/>
  <c r="B1887" i="1"/>
  <c r="B1054" i="1"/>
  <c r="B1118" i="1"/>
  <c r="B1165" i="1"/>
  <c r="B1197" i="1"/>
  <c r="B1229" i="1"/>
  <c r="B1261" i="1"/>
  <c r="B1293" i="1"/>
  <c r="B879" i="1"/>
  <c r="B911" i="1"/>
  <c r="B943" i="1"/>
  <c r="B975" i="1"/>
  <c r="B1007" i="1"/>
  <c r="B1039" i="1"/>
  <c r="B699" i="1"/>
  <c r="B731" i="1"/>
  <c r="B763" i="1"/>
  <c r="B795" i="1"/>
  <c r="B827" i="1"/>
  <c r="B859" i="1"/>
  <c r="B575" i="1"/>
  <c r="B607" i="1"/>
  <c r="B639" i="1"/>
  <c r="B671" i="1"/>
  <c r="B534" i="1"/>
  <c r="B2518" i="1"/>
  <c r="B2101" i="1"/>
  <c r="B1411" i="1"/>
  <c r="B1539" i="1"/>
  <c r="B1667" i="1"/>
  <c r="B1752" i="1"/>
  <c r="B1816" i="1"/>
  <c r="B1880" i="1"/>
  <c r="B1047" i="1"/>
  <c r="B1111" i="1"/>
  <c r="B1162" i="1"/>
  <c r="B1194" i="1"/>
  <c r="B1226" i="1"/>
  <c r="B1258" i="1"/>
  <c r="B1290" i="1"/>
  <c r="B876" i="1"/>
  <c r="B908" i="1"/>
  <c r="B940" i="1"/>
  <c r="B972" i="1"/>
  <c r="B1004" i="1"/>
  <c r="B1036" i="1"/>
  <c r="B696" i="1"/>
  <c r="B728" i="1"/>
  <c r="B760" i="1"/>
  <c r="B792" i="1"/>
  <c r="B832" i="1"/>
  <c r="B872" i="1"/>
  <c r="B604" i="1"/>
  <c r="B644" i="1"/>
  <c r="B549" i="1"/>
  <c r="B529" i="1"/>
  <c r="B543" i="1"/>
  <c r="B658" i="1"/>
  <c r="B634" i="1"/>
  <c r="B614" i="1"/>
  <c r="B594" i="1"/>
  <c r="B570" i="1"/>
  <c r="B866" i="1"/>
  <c r="B846" i="1"/>
  <c r="B822" i="1"/>
  <c r="B802" i="1"/>
  <c r="B782" i="1"/>
  <c r="B754" i="1"/>
  <c r="B726" i="1"/>
  <c r="B702" i="1"/>
  <c r="B1042" i="1"/>
  <c r="B1014" i="1"/>
  <c r="B986" i="1"/>
  <c r="B954" i="1"/>
  <c r="B930" i="1"/>
  <c r="B902" i="1"/>
  <c r="B1316" i="1"/>
  <c r="B1288" i="1"/>
  <c r="B1264" i="1"/>
  <c r="B1232" i="1"/>
  <c r="B1204" i="1"/>
  <c r="B1176" i="1"/>
  <c r="B1139" i="1"/>
  <c r="B1091" i="1"/>
  <c r="B1932" i="1"/>
  <c r="B1868" i="1"/>
  <c r="B1812" i="1"/>
  <c r="B1764" i="1"/>
  <c r="B1691" i="1"/>
  <c r="B1579" i="1"/>
  <c r="B1467" i="1"/>
  <c r="B2149" i="1"/>
  <c r="B2470" i="1"/>
  <c r="B524" i="1"/>
  <c r="B653" i="1"/>
  <c r="B609" i="1"/>
  <c r="B565" i="1"/>
  <c r="B841" i="1"/>
  <c r="B797" i="1"/>
  <c r="B753" i="1"/>
  <c r="B713" i="1"/>
  <c r="B1041" i="1"/>
  <c r="B997" i="1"/>
  <c r="B957" i="1"/>
  <c r="B913" i="1"/>
  <c r="B1315" i="1"/>
  <c r="B1275" i="1"/>
  <c r="B1231" i="1"/>
  <c r="B1179" i="1"/>
  <c r="B1106" i="1"/>
  <c r="B1883" i="1"/>
  <c r="B1771" i="1"/>
  <c r="B1608" i="1"/>
  <c r="B1384" i="1"/>
  <c r="B2496" i="1"/>
  <c r="B1132" i="1"/>
  <c r="B1072" i="1"/>
  <c r="B1909" i="1"/>
  <c r="B1857" i="1"/>
  <c r="B1797" i="1"/>
  <c r="B1741" i="1"/>
  <c r="B1660" i="1"/>
  <c r="B1548" i="1"/>
  <c r="B1428" i="1"/>
  <c r="B2183" i="1"/>
  <c r="B1943" i="1"/>
  <c r="B2319" i="1"/>
  <c r="B1117" i="1"/>
  <c r="B1057" i="1"/>
  <c r="B1898" i="1"/>
  <c r="B1842" i="1"/>
  <c r="B1786" i="1"/>
  <c r="B1726" i="1"/>
  <c r="B1639" i="1"/>
  <c r="B1519" i="1"/>
  <c r="B1399" i="1"/>
  <c r="B2125" i="1"/>
  <c r="B2558" i="1"/>
  <c r="B2934" i="1"/>
  <c r="B1670" i="1"/>
  <c r="B1614" i="1"/>
  <c r="B1554" i="1"/>
  <c r="B1478" i="1"/>
  <c r="B1394" i="1"/>
  <c r="B2155" i="1"/>
  <c r="B1979" i="1"/>
  <c r="B2484" i="1"/>
  <c r="B2790" i="1"/>
  <c r="B1649" i="1"/>
  <c r="B1565" i="1"/>
  <c r="B1481" i="1"/>
  <c r="B1393" i="1"/>
  <c r="B2153" i="1"/>
  <c r="B1985" i="1"/>
  <c r="B2482" i="1"/>
  <c r="B2774" i="1"/>
  <c r="B2214" i="1"/>
  <c r="B2126" i="1"/>
  <c r="B2042" i="1"/>
  <c r="B2611" i="1"/>
  <c r="B2455" i="1"/>
  <c r="B2720" i="1"/>
  <c r="B2148" i="1"/>
  <c r="B2593" i="1"/>
  <c r="B2306" i="1"/>
  <c r="B2316" i="1"/>
  <c r="B2413" i="1"/>
  <c r="B2750" i="1"/>
  <c r="B2788" i="1"/>
  <c r="B2272" i="1"/>
  <c r="B3323" i="1"/>
  <c r="B2807" i="1"/>
  <c r="B3294" i="1"/>
  <c r="B2745" i="1"/>
  <c r="B3338" i="1"/>
  <c r="B3229" i="1"/>
  <c r="B3308" i="1"/>
  <c r="B1078" i="1"/>
  <c r="B679" i="1"/>
  <c r="B775" i="1"/>
  <c r="B1600" i="1"/>
  <c r="B855" i="1"/>
  <c r="B839" i="1"/>
  <c r="B1241" i="1"/>
  <c r="B587" i="1"/>
  <c r="B923" i="1"/>
  <c r="B651" i="1"/>
  <c r="B987" i="1"/>
  <c r="B3508" i="1"/>
  <c r="B2133" i="1"/>
  <c r="B1555" i="1"/>
  <c r="B1760" i="1"/>
  <c r="B1888" i="1"/>
  <c r="B1119" i="1"/>
  <c r="B1198" i="1"/>
  <c r="B1262" i="1"/>
  <c r="B880" i="1"/>
  <c r="B944" i="1"/>
  <c r="B1008" i="1"/>
  <c r="B700" i="1"/>
  <c r="B764" i="1"/>
  <c r="B828" i="1"/>
  <c r="B576" i="1"/>
  <c r="B640" i="1"/>
  <c r="B535" i="1"/>
  <c r="B2069" i="1"/>
  <c r="B1523" i="1"/>
  <c r="B1744" i="1"/>
  <c r="B1872" i="1"/>
  <c r="B1103" i="1"/>
  <c r="B1190" i="1"/>
  <c r="B1254" i="1"/>
  <c r="B1318" i="1"/>
  <c r="B936" i="1"/>
  <c r="B1000" i="1"/>
  <c r="B692" i="1"/>
  <c r="B756" i="1"/>
  <c r="B820" i="1"/>
  <c r="B568" i="1"/>
  <c r="B632" i="1"/>
  <c r="B527" i="1"/>
  <c r="B1440" i="1"/>
  <c r="B1831" i="1"/>
  <c r="B1169" i="1"/>
  <c r="B1297" i="1"/>
  <c r="B979" i="1"/>
  <c r="B735" i="1"/>
  <c r="B863" i="1"/>
  <c r="B540" i="1"/>
  <c r="B1376" i="1"/>
  <c r="B1799" i="1"/>
  <c r="B1153" i="1"/>
  <c r="B1281" i="1"/>
  <c r="B963" i="1"/>
  <c r="B719" i="1"/>
  <c r="B847" i="1"/>
  <c r="B659" i="1"/>
  <c r="B1408" i="1"/>
  <c r="B1815" i="1"/>
  <c r="B1161" i="1"/>
  <c r="B1289" i="1"/>
  <c r="B635" i="1"/>
  <c r="B695" i="1"/>
  <c r="B1142" i="1"/>
  <c r="B3028" i="1"/>
  <c r="B3044" i="1"/>
  <c r="B3060" i="1"/>
  <c r="B3076" i="1"/>
  <c r="B3092" i="1"/>
  <c r="B3108" i="1"/>
  <c r="B3124" i="1"/>
  <c r="B3140" i="1"/>
  <c r="B3156" i="1"/>
  <c r="B3172" i="1"/>
  <c r="B3188" i="1"/>
  <c r="B3204" i="1"/>
  <c r="B3220" i="1"/>
  <c r="B3236" i="1"/>
  <c r="B3252" i="1"/>
  <c r="B3268" i="1"/>
  <c r="B3284" i="1"/>
  <c r="B3300" i="1"/>
  <c r="B3316" i="1"/>
  <c r="B3332" i="1"/>
  <c r="B3019" i="1"/>
  <c r="B2335" i="1"/>
  <c r="B1305" i="1"/>
  <c r="B743" i="1"/>
  <c r="B1911" i="1"/>
  <c r="B807" i="1"/>
  <c r="B1209" i="1"/>
  <c r="B871" i="1"/>
  <c r="B891" i="1"/>
  <c r="B2411" i="1"/>
  <c r="B1357" i="1"/>
  <c r="B1619" i="1"/>
  <c r="B1792" i="1"/>
  <c r="B1920" i="1"/>
  <c r="B1149" i="1"/>
  <c r="B1214" i="1"/>
  <c r="B1278" i="1"/>
  <c r="B896" i="1"/>
  <c r="B960" i="1"/>
  <c r="B1024" i="1"/>
  <c r="B716" i="1"/>
  <c r="B780" i="1"/>
  <c r="B844" i="1"/>
  <c r="B592" i="1"/>
  <c r="B656" i="1"/>
  <c r="B2283" i="1"/>
  <c r="B2197" i="1"/>
  <c r="B1587" i="1"/>
  <c r="B1776" i="1"/>
  <c r="B1904" i="1"/>
  <c r="B1135" i="1"/>
  <c r="B1206" i="1"/>
  <c r="B1270" i="1"/>
  <c r="B888" i="1"/>
  <c r="B952" i="1"/>
  <c r="B1016" i="1"/>
  <c r="B708" i="1"/>
  <c r="B772" i="1"/>
  <c r="B836" i="1"/>
  <c r="B584" i="1"/>
  <c r="B648" i="1"/>
  <c r="B2822" i="1"/>
  <c r="B1568" i="1"/>
  <c r="B1895" i="1"/>
  <c r="B1201" i="1"/>
  <c r="B883" i="1"/>
  <c r="B1011" i="1"/>
  <c r="B767" i="1"/>
  <c r="B579" i="1"/>
  <c r="B522" i="1"/>
  <c r="B1504" i="1"/>
  <c r="B1863" i="1"/>
  <c r="B1185" i="1"/>
  <c r="B1313" i="1"/>
  <c r="B995" i="1"/>
  <c r="B751" i="1"/>
  <c r="B563" i="1"/>
  <c r="B556" i="1"/>
  <c r="B1536" i="1"/>
  <c r="B1879" i="1"/>
  <c r="B1193" i="1"/>
  <c r="B875" i="1"/>
  <c r="B571" i="1"/>
  <c r="B1003" i="1"/>
  <c r="B1783" i="1"/>
  <c r="B3016" i="1"/>
  <c r="B3032" i="1"/>
  <c r="B3048" i="1"/>
  <c r="B3064" i="1"/>
  <c r="B3080" i="1"/>
  <c r="B3096" i="1"/>
  <c r="B3112" i="1"/>
  <c r="B3128" i="1"/>
  <c r="B3144" i="1"/>
  <c r="B3160" i="1"/>
  <c r="B3176" i="1"/>
  <c r="B3192" i="1"/>
  <c r="B3208" i="1"/>
  <c r="B3224" i="1"/>
  <c r="B3240" i="1"/>
  <c r="B3256" i="1"/>
  <c r="B3272" i="1"/>
  <c r="B3288" i="1"/>
  <c r="B3304" i="1"/>
  <c r="B3320" i="1"/>
  <c r="B3336" i="1"/>
  <c r="B548" i="1"/>
  <c r="B1472" i="1"/>
  <c r="B1847" i="1"/>
  <c r="B1177" i="1"/>
  <c r="B1427" i="1"/>
  <c r="B1824" i="1"/>
  <c r="B1166" i="1"/>
  <c r="B1294" i="1"/>
  <c r="B976" i="1"/>
  <c r="B732" i="1"/>
  <c r="B860" i="1"/>
  <c r="B672" i="1"/>
  <c r="B1395" i="1"/>
  <c r="B1808" i="1"/>
  <c r="B1158" i="1"/>
  <c r="B1286" i="1"/>
  <c r="B968" i="1"/>
  <c r="B724" i="1"/>
  <c r="B852" i="1"/>
  <c r="B664" i="1"/>
  <c r="B1696" i="1"/>
  <c r="B1233" i="1"/>
  <c r="B1043" i="1"/>
  <c r="B611" i="1"/>
  <c r="B1632" i="1"/>
  <c r="B1217" i="1"/>
  <c r="B1027" i="1"/>
  <c r="B595" i="1"/>
  <c r="B1664" i="1"/>
  <c r="B1225" i="1"/>
  <c r="B823" i="1"/>
  <c r="B1319" i="1"/>
  <c r="B3024" i="1"/>
  <c r="B3056" i="1"/>
  <c r="B3088" i="1"/>
  <c r="B3120" i="1"/>
  <c r="B3152" i="1"/>
  <c r="B3184" i="1"/>
  <c r="B3216" i="1"/>
  <c r="B3248" i="1"/>
  <c r="B3280" i="1"/>
  <c r="B3312" i="1"/>
  <c r="B3509" i="1"/>
  <c r="B3035" i="1"/>
  <c r="B3051" i="1"/>
  <c r="B3017" i="1"/>
  <c r="B3049" i="1"/>
  <c r="B3074" i="1"/>
  <c r="B3095" i="1"/>
  <c r="B3117" i="1"/>
  <c r="B3138" i="1"/>
  <c r="B3159" i="1"/>
  <c r="B3181" i="1"/>
  <c r="B3202" i="1"/>
  <c r="B3223" i="1"/>
  <c r="B3245" i="1"/>
  <c r="B3266" i="1"/>
  <c r="B3287" i="1"/>
  <c r="B3309" i="1"/>
  <c r="B3330" i="1"/>
  <c r="B3348" i="1"/>
  <c r="B3364" i="1"/>
  <c r="B3380" i="1"/>
  <c r="B3396" i="1"/>
  <c r="B3412" i="1"/>
  <c r="B3428" i="1"/>
  <c r="B3045" i="1"/>
  <c r="B3071" i="1"/>
  <c r="B3093" i="1"/>
  <c r="B3114" i="1"/>
  <c r="B3135" i="1"/>
  <c r="B3157" i="1"/>
  <c r="B3178" i="1"/>
  <c r="B3199" i="1"/>
  <c r="B3221" i="1"/>
  <c r="B3242" i="1"/>
  <c r="B3263" i="1"/>
  <c r="B3285" i="1"/>
  <c r="B3306" i="1"/>
  <c r="B3327" i="1"/>
  <c r="B3346" i="1"/>
  <c r="B3362" i="1"/>
  <c r="B3378" i="1"/>
  <c r="B3394" i="1"/>
  <c r="B3410" i="1"/>
  <c r="B619" i="1"/>
  <c r="B955" i="1"/>
  <c r="B1967" i="1"/>
  <c r="B2550" i="1"/>
  <c r="B1728" i="1"/>
  <c r="B1182" i="1"/>
  <c r="B912" i="1"/>
  <c r="B684" i="1"/>
  <c r="B560" i="1"/>
  <c r="B2486" i="1"/>
  <c r="B1712" i="1"/>
  <c r="B1174" i="1"/>
  <c r="B904" i="1"/>
  <c r="B676" i="1"/>
  <c r="B868" i="1"/>
  <c r="B2576" i="1"/>
  <c r="B603" i="1"/>
  <c r="B727" i="1"/>
  <c r="B711" i="1"/>
  <c r="B1491" i="1"/>
  <c r="B1055" i="1"/>
  <c r="B1246" i="1"/>
  <c r="B992" i="1"/>
  <c r="B796" i="1"/>
  <c r="B624" i="1"/>
  <c r="B1459" i="1"/>
  <c r="B1936" i="1"/>
  <c r="B1238" i="1"/>
  <c r="B984" i="1"/>
  <c r="B788" i="1"/>
  <c r="B616" i="1"/>
  <c r="B1767" i="1"/>
  <c r="B915" i="1"/>
  <c r="B831" i="1"/>
  <c r="B1735" i="1"/>
  <c r="B899" i="1"/>
  <c r="B815" i="1"/>
  <c r="B1751" i="1"/>
  <c r="B907" i="1"/>
  <c r="B1273" i="1"/>
  <c r="B3036" i="1"/>
  <c r="B3072" i="1"/>
  <c r="B3116" i="1"/>
  <c r="B3164" i="1"/>
  <c r="B3200" i="1"/>
  <c r="B3244" i="1"/>
  <c r="B3292" i="1"/>
  <c r="B3328" i="1"/>
  <c r="B3031" i="1"/>
  <c r="B3055" i="1"/>
  <c r="B3033" i="1"/>
  <c r="B3069" i="1"/>
  <c r="B3101" i="1"/>
  <c r="B3127" i="1"/>
  <c r="B3154" i="1"/>
  <c r="B3186" i="1"/>
  <c r="B3213" i="1"/>
  <c r="B3239" i="1"/>
  <c r="B3271" i="1"/>
  <c r="B3298" i="1"/>
  <c r="B3325" i="1"/>
  <c r="B3352" i="1"/>
  <c r="B3372" i="1"/>
  <c r="B3392" i="1"/>
  <c r="B3416" i="1"/>
  <c r="B3436" i="1"/>
  <c r="B3029" i="1"/>
  <c r="B3066" i="1"/>
  <c r="B3098" i="1"/>
  <c r="B3125" i="1"/>
  <c r="B3151" i="1"/>
  <c r="B3183" i="1"/>
  <c r="B3210" i="1"/>
  <c r="B3237" i="1"/>
  <c r="B3269" i="1"/>
  <c r="B3295" i="1"/>
  <c r="B3322" i="1"/>
  <c r="B3350" i="1"/>
  <c r="B3370" i="1"/>
  <c r="B3390" i="1"/>
  <c r="B3414" i="1"/>
  <c r="B3430" i="1"/>
  <c r="B3034" i="1"/>
  <c r="B3086" i="1"/>
  <c r="B3129" i="1"/>
  <c r="B3171" i="1"/>
  <c r="B3214" i="1"/>
  <c r="B3257" i="1"/>
  <c r="B3299" i="1"/>
  <c r="B3341" i="1"/>
  <c r="B3373" i="1"/>
  <c r="B3405" i="1"/>
  <c r="B3437" i="1"/>
  <c r="B3455" i="1"/>
  <c r="B3471" i="1"/>
  <c r="B3487" i="1"/>
  <c r="B3503" i="1"/>
  <c r="B2625" i="1"/>
  <c r="B2641" i="1"/>
  <c r="B2657" i="1"/>
  <c r="B2673" i="1"/>
  <c r="B2689" i="1"/>
  <c r="B2705" i="1"/>
  <c r="B2721" i="1"/>
  <c r="B2737" i="1"/>
  <c r="B2753" i="1"/>
  <c r="B2769" i="1"/>
  <c r="B2785" i="1"/>
  <c r="B2801" i="1"/>
  <c r="B2817" i="1"/>
  <c r="B2833" i="1"/>
  <c r="B2849" i="1"/>
  <c r="B2865" i="1"/>
  <c r="B2881" i="1"/>
  <c r="B2897" i="1"/>
  <c r="B2913" i="1"/>
  <c r="B2929" i="1"/>
  <c r="B2945" i="1"/>
  <c r="B2961" i="1"/>
  <c r="B2977" i="1"/>
  <c r="B2993" i="1"/>
  <c r="B3009" i="1"/>
  <c r="B2232" i="1"/>
  <c r="B2248" i="1"/>
  <c r="B3070" i="1"/>
  <c r="B3113" i="1"/>
  <c r="B3155" i="1"/>
  <c r="B3198" i="1"/>
  <c r="B3241" i="1"/>
  <c r="B3283" i="1"/>
  <c r="B3326" i="1"/>
  <c r="B3361" i="1"/>
  <c r="B3393" i="1"/>
  <c r="B3425" i="1"/>
  <c r="B3449" i="1"/>
  <c r="B3465" i="1"/>
  <c r="B3481" i="1"/>
  <c r="B3497" i="1"/>
  <c r="B2619" i="1"/>
  <c r="B2635" i="1"/>
  <c r="B2651" i="1"/>
  <c r="B2667" i="1"/>
  <c r="B2683" i="1"/>
  <c r="B2699" i="1"/>
  <c r="B2715" i="1"/>
  <c r="B2731" i="1"/>
  <c r="B2747" i="1"/>
  <c r="B2763" i="1"/>
  <c r="B2779" i="1"/>
  <c r="B2795" i="1"/>
  <c r="B2811" i="1"/>
  <c r="B2827" i="1"/>
  <c r="B2843" i="1"/>
  <c r="B2859" i="1"/>
  <c r="B2875" i="1"/>
  <c r="B2891" i="1"/>
  <c r="B2907" i="1"/>
  <c r="B2923" i="1"/>
  <c r="B2939" i="1"/>
  <c r="B2955" i="1"/>
  <c r="B2971" i="1"/>
  <c r="B2987" i="1"/>
  <c r="B3003" i="1"/>
  <c r="B2226" i="1"/>
  <c r="B2242" i="1"/>
  <c r="B2258" i="1"/>
  <c r="B3089" i="1"/>
  <c r="B3174" i="1"/>
  <c r="B3259" i="1"/>
  <c r="B3343" i="1"/>
  <c r="B3407" i="1"/>
  <c r="B3456" i="1"/>
  <c r="B3488" i="1"/>
  <c r="B2626" i="1"/>
  <c r="B2658" i="1"/>
  <c r="B2690" i="1"/>
  <c r="B2722" i="1"/>
  <c r="B2754" i="1"/>
  <c r="B2786" i="1"/>
  <c r="B2818" i="1"/>
  <c r="B2850" i="1"/>
  <c r="B2882" i="1"/>
  <c r="B2914" i="1"/>
  <c r="B2946" i="1"/>
  <c r="B2978" i="1"/>
  <c r="B3010" i="1"/>
  <c r="B971" i="1"/>
  <c r="B791" i="1"/>
  <c r="B1856" i="1"/>
  <c r="B928" i="1"/>
  <c r="B608" i="1"/>
  <c r="B1840" i="1"/>
  <c r="B920" i="1"/>
  <c r="B600" i="1"/>
  <c r="B1126" i="1"/>
  <c r="B799" i="1"/>
  <c r="B1927" i="1"/>
  <c r="B687" i="1"/>
  <c r="B2095" i="1"/>
  <c r="B530" i="1"/>
  <c r="B3068" i="1"/>
  <c r="B3132" i="1"/>
  <c r="B3180" i="1"/>
  <c r="B3232" i="1"/>
  <c r="B3296" i="1"/>
  <c r="B3023" i="1"/>
  <c r="B3047" i="1"/>
  <c r="B3041" i="1"/>
  <c r="B3085" i="1"/>
  <c r="B3122" i="1"/>
  <c r="B3165" i="1"/>
  <c r="B3197" i="1"/>
  <c r="B3234" i="1"/>
  <c r="B3277" i="1"/>
  <c r="B3314" i="1"/>
  <c r="B3344" i="1"/>
  <c r="B3376" i="1"/>
  <c r="B3404" i="1"/>
  <c r="B3432" i="1"/>
  <c r="B3037" i="1"/>
  <c r="B3082" i="1"/>
  <c r="B3119" i="1"/>
  <c r="B3162" i="1"/>
  <c r="B3194" i="1"/>
  <c r="B3231" i="1"/>
  <c r="B3274" i="1"/>
  <c r="B3311" i="1"/>
  <c r="B3342" i="1"/>
  <c r="B3374" i="1"/>
  <c r="B3402" i="1"/>
  <c r="B3426" i="1"/>
  <c r="B3050" i="1"/>
  <c r="B3107" i="1"/>
  <c r="B3161" i="1"/>
  <c r="B3225" i="1"/>
  <c r="B3278" i="1"/>
  <c r="B3331" i="1"/>
  <c r="B3381" i="1"/>
  <c r="B3421" i="1"/>
  <c r="B3451" i="1"/>
  <c r="B3475" i="1"/>
  <c r="B3495" i="1"/>
  <c r="B2621" i="1"/>
  <c r="B2645" i="1"/>
  <c r="B2665" i="1"/>
  <c r="B2685" i="1"/>
  <c r="B2709" i="1"/>
  <c r="B2729" i="1"/>
  <c r="B2749" i="1"/>
  <c r="B2773" i="1"/>
  <c r="B2793" i="1"/>
  <c r="B2813" i="1"/>
  <c r="B2837" i="1"/>
  <c r="B2857" i="1"/>
  <c r="B2877" i="1"/>
  <c r="B2901" i="1"/>
  <c r="B2921" i="1"/>
  <c r="B2941" i="1"/>
  <c r="B2965" i="1"/>
  <c r="B2985" i="1"/>
  <c r="B3005" i="1"/>
  <c r="B2236" i="1"/>
  <c r="B2256" i="1"/>
  <c r="B3042" i="1"/>
  <c r="B3102" i="1"/>
  <c r="B3166" i="1"/>
  <c r="B3219" i="1"/>
  <c r="B3273" i="1"/>
  <c r="B3337" i="1"/>
  <c r="B3377" i="1"/>
  <c r="B3417" i="1"/>
  <c r="B667" i="1"/>
  <c r="B2005" i="1"/>
  <c r="B1230" i="1"/>
  <c r="B748" i="1"/>
  <c r="B2614" i="1"/>
  <c r="B1222" i="1"/>
  <c r="B740" i="1"/>
  <c r="B2159" i="1"/>
  <c r="B947" i="1"/>
  <c r="B2448" i="1"/>
  <c r="B1249" i="1"/>
  <c r="B627" i="1"/>
  <c r="B1110" i="1"/>
  <c r="B939" i="1"/>
  <c r="B3040" i="1"/>
  <c r="B3100" i="1"/>
  <c r="B3148" i="1"/>
  <c r="B3212" i="1"/>
  <c r="B3264" i="1"/>
  <c r="B3324" i="1"/>
  <c r="B3039" i="1"/>
  <c r="B3063" i="1"/>
  <c r="B3106" i="1"/>
  <c r="B3143" i="1"/>
  <c r="B3175" i="1"/>
  <c r="B3218" i="1"/>
  <c r="B3255" i="1"/>
  <c r="B3293" i="1"/>
  <c r="B3335" i="1"/>
  <c r="B3360" i="1"/>
  <c r="B3388" i="1"/>
  <c r="B3420" i="1"/>
  <c r="B3061" i="1"/>
  <c r="B3103" i="1"/>
  <c r="B3141" i="1"/>
  <c r="B3173" i="1"/>
  <c r="B3215" i="1"/>
  <c r="B3253" i="1"/>
  <c r="B3290" i="1"/>
  <c r="B3333" i="1"/>
  <c r="B3358" i="1"/>
  <c r="B3386" i="1"/>
  <c r="B3418" i="1"/>
  <c r="B3438" i="1"/>
  <c r="B3075" i="1"/>
  <c r="B3139" i="1"/>
  <c r="B3193" i="1"/>
  <c r="B3246" i="1"/>
  <c r="B3310" i="1"/>
  <c r="B3357" i="1"/>
  <c r="B3397" i="1"/>
  <c r="B3443" i="1"/>
  <c r="B3463" i="1"/>
  <c r="B3483" i="1"/>
  <c r="B3507" i="1"/>
  <c r="B2633" i="1"/>
  <c r="B2653" i="1"/>
  <c r="B2677" i="1"/>
  <c r="B2697" i="1"/>
  <c r="B2717" i="1"/>
  <c r="B2741" i="1"/>
  <c r="B2761" i="1"/>
  <c r="B2781" i="1"/>
  <c r="B2805" i="1"/>
  <c r="B2825" i="1"/>
  <c r="B2845" i="1"/>
  <c r="B2869" i="1"/>
  <c r="B2889" i="1"/>
  <c r="B2909" i="1"/>
  <c r="B2933" i="1"/>
  <c r="B2953" i="1"/>
  <c r="B2973" i="1"/>
  <c r="B2997" i="1"/>
  <c r="B2224" i="1"/>
  <c r="B2244" i="1"/>
  <c r="B3081" i="1"/>
  <c r="B3134" i="1"/>
  <c r="B3187" i="1"/>
  <c r="B3251" i="1"/>
  <c r="B3305" i="1"/>
  <c r="B3353" i="1"/>
  <c r="B3401" i="1"/>
  <c r="B3441" i="1"/>
  <c r="B3461" i="1"/>
  <c r="B3485" i="1"/>
  <c r="B3505" i="1"/>
  <c r="B2631" i="1"/>
  <c r="B2655" i="1"/>
  <c r="B2675" i="1"/>
  <c r="B2695" i="1"/>
  <c r="B2719" i="1"/>
  <c r="B2739" i="1"/>
  <c r="B2759" i="1"/>
  <c r="B2783" i="1"/>
  <c r="B2803" i="1"/>
  <c r="B2823" i="1"/>
  <c r="B2847" i="1"/>
  <c r="B2867" i="1"/>
  <c r="B2887" i="1"/>
  <c r="B2911" i="1"/>
  <c r="B2931" i="1"/>
  <c r="B2951" i="1"/>
  <c r="B2975" i="1"/>
  <c r="B2995" i="1"/>
  <c r="B3015" i="1"/>
  <c r="B2246" i="1"/>
  <c r="B3038" i="1"/>
  <c r="B3153" i="1"/>
  <c r="B3281" i="1"/>
  <c r="B3375" i="1"/>
  <c r="B3448" i="1"/>
  <c r="B3496" i="1"/>
  <c r="B2642" i="1"/>
  <c r="B2682" i="1"/>
  <c r="B2730" i="1"/>
  <c r="B2770" i="1"/>
  <c r="B2810" i="1"/>
  <c r="B2858" i="1"/>
  <c r="B2898" i="1"/>
  <c r="B2938" i="1"/>
  <c r="B2986" i="1"/>
  <c r="B2233" i="1"/>
  <c r="B2264" i="1"/>
  <c r="B3046" i="1"/>
  <c r="B3137" i="1"/>
  <c r="B3222" i="1"/>
  <c r="B3307" i="1"/>
  <c r="B3379" i="1"/>
  <c r="B3442" i="1"/>
  <c r="B3474" i="1"/>
  <c r="B3506" i="1"/>
  <c r="B2644" i="1"/>
  <c r="B2676" i="1"/>
  <c r="B2708" i="1"/>
  <c r="B2740" i="1"/>
  <c r="B2772" i="1"/>
  <c r="B2804" i="1"/>
  <c r="B2836" i="1"/>
  <c r="B2868" i="1"/>
  <c r="B2900" i="1"/>
  <c r="B2932" i="1"/>
  <c r="B2964" i="1"/>
  <c r="B2996" i="1"/>
  <c r="B2235" i="1"/>
  <c r="B3022" i="1"/>
  <c r="B3206" i="1"/>
  <c r="B3367" i="1"/>
  <c r="B3468" i="1"/>
  <c r="B2638" i="1"/>
  <c r="B2702" i="1"/>
  <c r="B2766" i="1"/>
  <c r="B2830" i="1"/>
  <c r="B2894" i="1"/>
  <c r="B2958" i="1"/>
  <c r="B2229" i="1"/>
  <c r="B2273" i="1"/>
  <c r="B2289" i="1"/>
  <c r="B2305" i="1"/>
  <c r="B2321" i="1"/>
  <c r="B2337" i="1"/>
  <c r="B2353" i="1"/>
  <c r="B2369" i="1"/>
  <c r="B2385" i="1"/>
  <c r="B2401" i="1"/>
  <c r="B2417" i="1"/>
  <c r="B3105" i="1"/>
  <c r="B3275" i="1"/>
  <c r="B3419" i="1"/>
  <c r="B3494" i="1"/>
  <c r="B2664" i="1"/>
  <c r="B2728" i="1"/>
  <c r="B2792" i="1"/>
  <c r="B2856" i="1"/>
  <c r="B2920" i="1"/>
  <c r="B2984" i="1"/>
  <c r="B2255" i="1"/>
  <c r="B2280" i="1"/>
  <c r="B2296" i="1"/>
  <c r="B2312" i="1"/>
  <c r="B2328" i="1"/>
  <c r="B2344" i="1"/>
  <c r="B2360" i="1"/>
  <c r="B2376" i="1"/>
  <c r="B2392" i="1"/>
  <c r="B2408" i="1"/>
  <c r="B2424" i="1"/>
  <c r="B3030" i="1"/>
  <c r="B3371" i="1"/>
  <c r="B2640" i="1"/>
  <c r="B2768" i="1"/>
  <c r="B2896" i="1"/>
  <c r="B2231" i="1"/>
  <c r="B2290" i="1"/>
  <c r="B2322" i="1"/>
  <c r="B2354" i="1"/>
  <c r="B2386" i="1"/>
  <c r="B2418" i="1"/>
  <c r="B2441" i="1"/>
  <c r="B2457" i="1"/>
  <c r="B2473" i="1"/>
  <c r="B2489" i="1"/>
  <c r="B2505" i="1"/>
  <c r="B2521" i="1"/>
  <c r="B2537" i="1"/>
  <c r="B2553" i="1"/>
  <c r="B2569" i="1"/>
  <c r="B2585" i="1"/>
  <c r="B2601" i="1"/>
  <c r="B1944" i="1"/>
  <c r="B1960" i="1"/>
  <c r="B1976" i="1"/>
  <c r="B1992" i="1"/>
  <c r="B2008" i="1"/>
  <c r="B2024" i="1"/>
  <c r="B2040" i="1"/>
  <c r="B2056" i="1"/>
  <c r="B2072" i="1"/>
  <c r="B2088" i="1"/>
  <c r="B2104" i="1"/>
  <c r="B2120" i="1"/>
  <c r="B2136" i="1"/>
  <c r="B2152" i="1"/>
  <c r="B2168" i="1"/>
  <c r="B2184" i="1"/>
  <c r="B2200" i="1"/>
  <c r="B2216" i="1"/>
  <c r="B1328" i="1"/>
  <c r="B1344" i="1"/>
  <c r="B1360" i="1"/>
  <c r="B3169" i="1"/>
  <c r="B3454" i="1"/>
  <c r="B2688" i="1"/>
  <c r="B2816" i="1"/>
  <c r="B2944" i="1"/>
  <c r="B2269" i="1"/>
  <c r="B2302" i="1"/>
  <c r="B2334" i="1"/>
  <c r="B2366" i="1"/>
  <c r="B2398" i="1"/>
  <c r="B2429" i="1"/>
  <c r="B2447" i="1"/>
  <c r="B2463" i="1"/>
  <c r="B2479" i="1"/>
  <c r="B2495" i="1"/>
  <c r="B2511" i="1"/>
  <c r="B2527" i="1"/>
  <c r="B2543" i="1"/>
  <c r="B2559" i="1"/>
  <c r="B2575" i="1"/>
  <c r="B2591" i="1"/>
  <c r="B2607" i="1"/>
  <c r="B1950" i="1"/>
  <c r="B1966" i="1"/>
  <c r="B1982" i="1"/>
  <c r="B1019" i="1"/>
  <c r="B1310" i="1"/>
  <c r="B1651" i="1"/>
  <c r="B804" i="1"/>
  <c r="B703" i="1"/>
  <c r="B931" i="1"/>
  <c r="B1257" i="1"/>
  <c r="B3020" i="1"/>
  <c r="B3136" i="1"/>
  <c r="B3260" i="1"/>
  <c r="B3027" i="1"/>
  <c r="B3025" i="1"/>
  <c r="B3111" i="1"/>
  <c r="B3191" i="1"/>
  <c r="B3261" i="1"/>
  <c r="B3340" i="1"/>
  <c r="B3400" i="1"/>
  <c r="B3087" i="1"/>
  <c r="B3167" i="1"/>
  <c r="B3247" i="1"/>
  <c r="B3317" i="1"/>
  <c r="B3382" i="1"/>
  <c r="B3434" i="1"/>
  <c r="B3118" i="1"/>
  <c r="B3235" i="1"/>
  <c r="B3349" i="1"/>
  <c r="B3429" i="1"/>
  <c r="B3479" i="1"/>
  <c r="B2629" i="1"/>
  <c r="B2669" i="1"/>
  <c r="B2713" i="1"/>
  <c r="B2757" i="1"/>
  <c r="B2797" i="1"/>
  <c r="B2841" i="1"/>
  <c r="B2885" i="1"/>
  <c r="B2925" i="1"/>
  <c r="B2969" i="1"/>
  <c r="B3013" i="1"/>
  <c r="B2260" i="1"/>
  <c r="B3091" i="1"/>
  <c r="B3209" i="1"/>
  <c r="B3315" i="1"/>
  <c r="B3409" i="1"/>
  <c r="B3457" i="1"/>
  <c r="B3489" i="1"/>
  <c r="B2623" i="1"/>
  <c r="B2647" i="1"/>
  <c r="B2679" i="1"/>
  <c r="B2707" i="1"/>
  <c r="B2735" i="1"/>
  <c r="B2767" i="1"/>
  <c r="B2791" i="1"/>
  <c r="B2819" i="1"/>
  <c r="B2851" i="1"/>
  <c r="B2879" i="1"/>
  <c r="B2903" i="1"/>
  <c r="B2935" i="1"/>
  <c r="B2963" i="1"/>
  <c r="B2991" i="1"/>
  <c r="B2230" i="1"/>
  <c r="B2254" i="1"/>
  <c r="B3131" i="1"/>
  <c r="B3302" i="1"/>
  <c r="B3423" i="1"/>
  <c r="B3480" i="1"/>
  <c r="B2650" i="1"/>
  <c r="B2706" i="1"/>
  <c r="B2762" i="1"/>
  <c r="B2826" i="1"/>
  <c r="B2874" i="1"/>
  <c r="B2930" i="1"/>
  <c r="B2994" i="1"/>
  <c r="B2249" i="1"/>
  <c r="B3158" i="1"/>
  <c r="B3265" i="1"/>
  <c r="B3363" i="1"/>
  <c r="B3450" i="1"/>
  <c r="B3490" i="1"/>
  <c r="B2636" i="1"/>
  <c r="B2684" i="1"/>
  <c r="B2724" i="1"/>
  <c r="B2764" i="1"/>
  <c r="B2812" i="1"/>
  <c r="B2852" i="1"/>
  <c r="B2892" i="1"/>
  <c r="B2940" i="1"/>
  <c r="B2980" i="1"/>
  <c r="B2227" i="1"/>
  <c r="B3078" i="1"/>
  <c r="B3291" i="1"/>
  <c r="B3452" i="1"/>
  <c r="B2654" i="1"/>
  <c r="B2734" i="1"/>
  <c r="B2814" i="1"/>
  <c r="B2910" i="1"/>
  <c r="B2990" i="1"/>
  <c r="B2267" i="1"/>
  <c r="B2293" i="1"/>
  <c r="B2313" i="1"/>
  <c r="B2333" i="1"/>
  <c r="B2357" i="1"/>
  <c r="B2377" i="1"/>
  <c r="B2397" i="1"/>
  <c r="B2421" i="1"/>
  <c r="B3190" i="1"/>
  <c r="B3387" i="1"/>
  <c r="B2616" i="1"/>
  <c r="B2696" i="1"/>
  <c r="B2776" i="1"/>
  <c r="B2872" i="1"/>
  <c r="B2952" i="1"/>
  <c r="B2239" i="1"/>
  <c r="B2284" i="1"/>
  <c r="B2304" i="1"/>
  <c r="B2324" i="1"/>
  <c r="B2348" i="1"/>
  <c r="B2368" i="1"/>
  <c r="B2388" i="1"/>
  <c r="B2412" i="1"/>
  <c r="B2432" i="1"/>
  <c r="B3297" i="1"/>
  <c r="B2672" i="1"/>
  <c r="B2832" i="1"/>
  <c r="B2992" i="1"/>
  <c r="B2298" i="1"/>
  <c r="B2338" i="1"/>
  <c r="B2378" i="1"/>
  <c r="B2426" i="1"/>
  <c r="B2449" i="1"/>
  <c r="B2469" i="1"/>
  <c r="B2493" i="1"/>
  <c r="B2513" i="1"/>
  <c r="B2533" i="1"/>
  <c r="B2557" i="1"/>
  <c r="B2577" i="1"/>
  <c r="B2597" i="1"/>
  <c r="B1948" i="1"/>
  <c r="B1968" i="1"/>
  <c r="B1988" i="1"/>
  <c r="B2012" i="1"/>
  <c r="B2032" i="1"/>
  <c r="B2052" i="1"/>
  <c r="B2076" i="1"/>
  <c r="B2096" i="1"/>
  <c r="B2116" i="1"/>
  <c r="B2140" i="1"/>
  <c r="B2160" i="1"/>
  <c r="B2180" i="1"/>
  <c r="B2204" i="1"/>
  <c r="B1320" i="1"/>
  <c r="B1340" i="1"/>
  <c r="B1364" i="1"/>
  <c r="B3339" i="1"/>
  <c r="B2656" i="1"/>
  <c r="B2848" i="1"/>
  <c r="B3008" i="1"/>
  <c r="B2294" i="1"/>
  <c r="B2342" i="1"/>
  <c r="B2382" i="1"/>
  <c r="B2422" i="1"/>
  <c r="B2451" i="1"/>
  <c r="B2471" i="1"/>
  <c r="B2491" i="1"/>
  <c r="B2515" i="1"/>
  <c r="B2535" i="1"/>
  <c r="B2555" i="1"/>
  <c r="B2579" i="1"/>
  <c r="B2599" i="1"/>
  <c r="B1946" i="1"/>
  <c r="B1970" i="1"/>
  <c r="B1035" i="1"/>
  <c r="B1040" i="1"/>
  <c r="B1302" i="1"/>
  <c r="B1265" i="1"/>
  <c r="B783" i="1"/>
  <c r="B3104" i="1"/>
  <c r="B3276" i="1"/>
  <c r="B3059" i="1"/>
  <c r="B3090" i="1"/>
  <c r="B3207" i="1"/>
  <c r="B3303" i="1"/>
  <c r="B3384" i="1"/>
  <c r="B3109" i="1"/>
  <c r="B3205" i="1"/>
  <c r="B3301" i="1"/>
  <c r="B3398" i="1"/>
  <c r="B3065" i="1"/>
  <c r="B3203" i="1"/>
  <c r="B3365" i="1"/>
  <c r="B3459" i="1"/>
  <c r="B2617" i="1"/>
  <c r="B2681" i="1"/>
  <c r="B2733" i="1"/>
  <c r="B2789" i="1"/>
  <c r="B2853" i="1"/>
  <c r="B2905" i="1"/>
  <c r="B2957" i="1"/>
  <c r="B2228" i="1"/>
  <c r="B3026" i="1"/>
  <c r="B3177" i="1"/>
  <c r="B3345" i="1"/>
  <c r="B3445" i="1"/>
  <c r="B3477" i="1"/>
  <c r="B2627" i="1"/>
  <c r="B2663" i="1"/>
  <c r="B2703" i="1"/>
  <c r="B2743" i="1"/>
  <c r="B2775" i="1"/>
  <c r="B2815" i="1"/>
  <c r="B2855" i="1"/>
  <c r="B2895" i="1"/>
  <c r="B2927" i="1"/>
  <c r="B2967" i="1"/>
  <c r="B3007" i="1"/>
  <c r="B2250" i="1"/>
  <c r="B3195" i="1"/>
  <c r="B3359" i="1"/>
  <c r="B3472" i="1"/>
  <c r="B2666" i="1"/>
  <c r="B2738" i="1"/>
  <c r="B2802" i="1"/>
  <c r="B2890" i="1"/>
  <c r="B2962" i="1"/>
  <c r="B2241" i="1"/>
  <c r="B3179" i="1"/>
  <c r="B3329" i="1"/>
  <c r="B3427" i="1"/>
  <c r="B3498" i="1"/>
  <c r="B2660" i="1"/>
  <c r="B2716" i="1"/>
  <c r="B2780" i="1"/>
  <c r="B2828" i="1"/>
  <c r="B2884" i="1"/>
  <c r="B2948" i="1"/>
  <c r="B3004" i="1"/>
  <c r="B2259" i="1"/>
  <c r="B3334" i="1"/>
  <c r="B3500" i="1"/>
  <c r="B2718" i="1"/>
  <c r="B2846" i="1"/>
  <c r="B2942" i="1"/>
  <c r="B2261" i="1"/>
  <c r="B2297" i="1"/>
  <c r="B2325" i="1"/>
  <c r="B2349" i="1"/>
  <c r="B2381" i="1"/>
  <c r="B2409" i="1"/>
  <c r="B3147" i="1"/>
  <c r="B3446" i="1"/>
  <c r="B2648" i="1"/>
  <c r="B2760" i="1"/>
  <c r="B2888" i="1"/>
  <c r="B3000" i="1"/>
  <c r="B2276" i="1"/>
  <c r="B2308" i="1"/>
  <c r="B2336" i="1"/>
  <c r="B2364" i="1"/>
  <c r="B2396" i="1"/>
  <c r="B2420" i="1"/>
  <c r="B3211" i="1"/>
  <c r="B2704" i="1"/>
  <c r="B2928" i="1"/>
  <c r="B2282" i="1"/>
  <c r="B2346" i="1"/>
  <c r="B2402" i="1"/>
  <c r="B2445" i="1"/>
  <c r="B2477" i="1"/>
  <c r="B2501" i="1"/>
  <c r="B2529" i="1"/>
  <c r="B2561" i="1"/>
  <c r="B2589" i="1"/>
  <c r="B2613" i="1"/>
  <c r="B1972" i="1"/>
  <c r="B2000" i="1"/>
  <c r="B2028" i="1"/>
  <c r="B2060" i="1"/>
  <c r="B2084" i="1"/>
  <c r="B2112" i="1"/>
  <c r="B2144" i="1"/>
  <c r="B2172" i="1"/>
  <c r="B1683" i="1"/>
  <c r="B553" i="1"/>
  <c r="B545" i="1"/>
  <c r="B2031" i="1"/>
  <c r="B1046" i="1"/>
  <c r="B3052" i="1"/>
  <c r="B3196" i="1"/>
  <c r="B3057" i="1"/>
  <c r="B3149" i="1"/>
  <c r="B3250" i="1"/>
  <c r="B3356" i="1"/>
  <c r="B3424" i="1"/>
  <c r="B3053" i="1"/>
  <c r="B3146" i="1"/>
  <c r="B3258" i="1"/>
  <c r="B3354" i="1"/>
  <c r="B3422" i="1"/>
  <c r="B3150" i="1"/>
  <c r="B3289" i="1"/>
  <c r="B3413" i="1"/>
  <c r="B3491" i="1"/>
  <c r="B2649" i="1"/>
  <c r="B2701" i="1"/>
  <c r="B2765" i="1"/>
  <c r="B2821" i="1"/>
  <c r="B2873" i="1"/>
  <c r="B2937" i="1"/>
  <c r="B2989" i="1"/>
  <c r="B2252" i="1"/>
  <c r="B3123" i="1"/>
  <c r="B3262" i="1"/>
  <c r="B3385" i="1"/>
  <c r="B3469" i="1"/>
  <c r="B3501" i="1"/>
  <c r="B2643" i="1"/>
  <c r="B2687" i="1"/>
  <c r="B2723" i="1"/>
  <c r="B2755" i="1"/>
  <c r="B2799" i="1"/>
  <c r="B2835" i="1"/>
  <c r="B2871" i="1"/>
  <c r="B2915" i="1"/>
  <c r="B2947" i="1"/>
  <c r="B2983" i="1"/>
  <c r="B2234" i="1"/>
  <c r="B3067" i="1"/>
  <c r="B3238" i="1"/>
  <c r="B3439" i="1"/>
  <c r="B2618" i="1"/>
  <c r="B2698" i="1"/>
  <c r="B2778" i="1"/>
  <c r="B2842" i="1"/>
  <c r="B2922" i="1"/>
  <c r="B3002" i="1"/>
  <c r="B2268" i="1"/>
  <c r="B3094" i="1"/>
  <c r="B3243" i="1"/>
  <c r="B3395" i="1"/>
  <c r="B3466" i="1"/>
  <c r="B2628" i="1"/>
  <c r="B2692" i="1"/>
  <c r="B2748" i="1"/>
  <c r="B2796" i="1"/>
  <c r="B2860" i="1"/>
  <c r="B2916" i="1"/>
  <c r="B2972" i="1"/>
  <c r="B2243" i="1"/>
  <c r="B3163" i="1"/>
  <c r="B3431" i="1"/>
  <c r="B2670" i="1"/>
  <c r="B2782" i="1"/>
  <c r="B2878" i="1"/>
  <c r="B3006" i="1"/>
  <c r="B2281" i="1"/>
  <c r="B2309" i="1"/>
  <c r="B2341" i="1"/>
  <c r="B2365" i="1"/>
  <c r="B2393" i="1"/>
  <c r="B2425" i="1"/>
  <c r="B3318" i="1"/>
  <c r="B3478" i="1"/>
  <c r="B2712" i="1"/>
  <c r="B2824" i="1"/>
  <c r="B2936" i="1"/>
  <c r="B2266" i="1"/>
  <c r="B2292" i="1"/>
  <c r="B2320" i="1"/>
  <c r="B2352" i="1"/>
  <c r="B2380" i="1"/>
  <c r="B2404" i="1"/>
  <c r="B2436" i="1"/>
  <c r="B3470" i="1"/>
  <c r="B2800" i="1"/>
  <c r="B2263" i="1"/>
  <c r="B2314" i="1"/>
  <c r="B2370" i="1"/>
  <c r="B2431" i="1"/>
  <c r="B2461" i="1"/>
  <c r="B2485" i="1"/>
  <c r="B2517" i="1"/>
  <c r="B2545" i="1"/>
  <c r="B2573" i="1"/>
  <c r="B2605" i="1"/>
  <c r="B1956" i="1"/>
  <c r="B1984" i="1"/>
  <c r="B2016" i="1"/>
  <c r="B2044" i="1"/>
  <c r="B2068" i="1"/>
  <c r="B2100" i="1"/>
  <c r="B2128" i="1"/>
  <c r="B2156" i="1"/>
  <c r="B2188" i="1"/>
  <c r="B2212" i="1"/>
  <c r="B1336" i="1"/>
  <c r="B1368" i="1"/>
  <c r="B3486" i="1"/>
  <c r="B2784" i="1"/>
  <c r="B2247" i="1"/>
  <c r="B2318" i="1"/>
  <c r="B2374" i="1"/>
  <c r="B2434" i="1"/>
  <c r="B2459" i="1"/>
  <c r="B2487" i="1"/>
  <c r="B2519" i="1"/>
  <c r="B2547" i="1"/>
  <c r="B2571" i="1"/>
  <c r="B2603" i="1"/>
  <c r="B1958" i="1"/>
  <c r="B1986" i="1"/>
  <c r="B2002" i="1"/>
  <c r="B2018" i="1"/>
  <c r="B2034" i="1"/>
  <c r="B2050" i="1"/>
  <c r="B2066" i="1"/>
  <c r="B2082" i="1"/>
  <c r="B2098" i="1"/>
  <c r="B2114" i="1"/>
  <c r="B2130" i="1"/>
  <c r="B2146" i="1"/>
  <c r="B2162" i="1"/>
  <c r="B2178" i="1"/>
  <c r="B2194" i="1"/>
  <c r="B2210" i="1"/>
  <c r="B1322" i="1"/>
  <c r="B1338" i="1"/>
  <c r="B1354" i="1"/>
  <c r="B3054" i="1"/>
  <c r="B2646" i="1"/>
  <c r="B2902" i="1"/>
  <c r="B2291" i="1"/>
  <c r="B2355" i="1"/>
  <c r="B2419" i="1"/>
  <c r="B2458" i="1"/>
  <c r="B2490" i="1"/>
  <c r="B2522" i="1"/>
  <c r="B2554" i="1"/>
  <c r="B2586" i="1"/>
  <c r="B1945" i="1"/>
  <c r="B1977" i="1"/>
  <c r="B2009" i="1"/>
  <c r="B2041" i="1"/>
  <c r="B2073" i="1"/>
  <c r="B2105" i="1"/>
  <c r="B2137" i="1"/>
  <c r="B2169" i="1"/>
  <c r="B2201" i="1"/>
  <c r="B1329" i="1"/>
  <c r="B1361" i="1"/>
  <c r="B1381" i="1"/>
  <c r="B1397" i="1"/>
  <c r="B1413" i="1"/>
  <c r="B1429" i="1"/>
  <c r="B1445" i="1"/>
  <c r="B1461" i="1"/>
  <c r="B1477" i="1"/>
  <c r="B1493" i="1"/>
  <c r="B1509" i="1"/>
  <c r="B1525" i="1"/>
  <c r="B1541" i="1"/>
  <c r="B1557" i="1"/>
  <c r="B1573" i="1"/>
  <c r="B1589" i="1"/>
  <c r="B1605" i="1"/>
  <c r="B1621" i="1"/>
  <c r="B1637" i="1"/>
  <c r="B1653" i="1"/>
  <c r="B1669" i="1"/>
  <c r="B1685" i="1"/>
  <c r="B1701" i="1"/>
  <c r="B3270" i="1"/>
  <c r="B2726" i="1"/>
  <c r="B2982" i="1"/>
  <c r="B2311" i="1"/>
  <c r="B2375" i="1"/>
  <c r="B2435" i="1"/>
  <c r="B2468" i="1"/>
  <c r="B2500" i="1"/>
  <c r="B2532" i="1"/>
  <c r="B2564" i="1"/>
  <c r="B2596" i="1"/>
  <c r="B1955" i="1"/>
  <c r="B1987" i="1"/>
  <c r="B2019" i="1"/>
  <c r="B2051" i="1"/>
  <c r="B2083" i="1"/>
  <c r="B2115" i="1"/>
  <c r="B2147" i="1"/>
  <c r="B2179" i="1"/>
  <c r="B2211" i="1"/>
  <c r="B1339" i="1"/>
  <c r="B1370" i="1"/>
  <c r="B1386" i="1"/>
  <c r="B1402" i="1"/>
  <c r="B1418" i="1"/>
  <c r="B1434" i="1"/>
  <c r="B1450" i="1"/>
  <c r="B1466" i="1"/>
  <c r="B1482" i="1"/>
  <c r="B1498" i="1"/>
  <c r="B1514" i="1"/>
  <c r="B1530" i="1"/>
  <c r="B1546" i="1"/>
  <c r="B1562" i="1"/>
  <c r="B1578" i="1"/>
  <c r="B1594" i="1"/>
  <c r="B1610" i="1"/>
  <c r="B1626" i="1"/>
  <c r="B1642" i="1"/>
  <c r="B1658" i="1"/>
  <c r="B1674" i="1"/>
  <c r="B1690" i="1"/>
  <c r="B1706" i="1"/>
  <c r="B2806" i="1"/>
  <c r="B2331" i="1"/>
  <c r="B2446" i="1"/>
  <c r="B2510" i="1"/>
  <c r="B2574" i="1"/>
  <c r="B1965" i="1"/>
  <c r="B2029" i="1"/>
  <c r="B2093" i="1"/>
  <c r="B2157" i="1"/>
  <c r="B2221" i="1"/>
  <c r="B1375" i="1"/>
  <c r="B1407" i="1"/>
  <c r="B1439" i="1"/>
  <c r="B1471" i="1"/>
  <c r="B1503" i="1"/>
  <c r="B1535" i="1"/>
  <c r="B1567" i="1"/>
  <c r="B1599" i="1"/>
  <c r="B1631" i="1"/>
  <c r="B1663" i="1"/>
  <c r="B1695" i="1"/>
  <c r="B1718" i="1"/>
  <c r="B1734" i="1"/>
  <c r="B1750" i="1"/>
  <c r="B1766" i="1"/>
  <c r="B1782" i="1"/>
  <c r="B1798" i="1"/>
  <c r="B1814" i="1"/>
  <c r="B1830" i="1"/>
  <c r="B1846" i="1"/>
  <c r="B1862" i="1"/>
  <c r="B1878" i="1"/>
  <c r="B1894" i="1"/>
  <c r="B1910" i="1"/>
  <c r="B1926" i="1"/>
  <c r="B1045" i="1"/>
  <c r="B1061" i="1"/>
  <c r="B1077" i="1"/>
  <c r="B1093" i="1"/>
  <c r="B1109" i="1"/>
  <c r="B1125" i="1"/>
  <c r="B1141" i="1"/>
  <c r="B2886" i="1"/>
  <c r="B2351" i="1"/>
  <c r="B2456" i="1"/>
  <c r="B2520" i="1"/>
  <c r="B2584" i="1"/>
  <c r="B1975" i="1"/>
  <c r="B2039" i="1"/>
  <c r="B2103" i="1"/>
  <c r="B2167" i="1"/>
  <c r="B1327" i="1"/>
  <c r="B1380" i="1"/>
  <c r="B1412" i="1"/>
  <c r="B1444" i="1"/>
  <c r="B1476" i="1"/>
  <c r="B1508" i="1"/>
  <c r="B1540" i="1"/>
  <c r="B1572" i="1"/>
  <c r="B1604" i="1"/>
  <c r="B1636" i="1"/>
  <c r="B1668" i="1"/>
  <c r="B1700" i="1"/>
  <c r="B1721" i="1"/>
  <c r="B1737" i="1"/>
  <c r="B1753" i="1"/>
  <c r="B1769" i="1"/>
  <c r="B1785" i="1"/>
  <c r="B1801" i="1"/>
  <c r="B1817" i="1"/>
  <c r="B1833" i="1"/>
  <c r="B1849" i="1"/>
  <c r="B1865" i="1"/>
  <c r="B1881" i="1"/>
  <c r="B1897" i="1"/>
  <c r="B1913" i="1"/>
  <c r="B1929" i="1"/>
  <c r="B1048" i="1"/>
  <c r="B1064" i="1"/>
  <c r="B1080" i="1"/>
  <c r="B1096" i="1"/>
  <c r="B1112" i="1"/>
  <c r="B1128" i="1"/>
  <c r="B1144" i="1"/>
  <c r="B2694" i="1"/>
  <c r="B2430" i="1"/>
  <c r="B2560" i="1"/>
  <c r="B2015" i="1"/>
  <c r="B2143" i="1"/>
  <c r="B1367" i="1"/>
  <c r="B1432" i="1"/>
  <c r="B1496" i="1"/>
  <c r="B1560" i="1"/>
  <c r="B1624" i="1"/>
  <c r="B1688" i="1"/>
  <c r="B1731" i="1"/>
  <c r="B1763" i="1"/>
  <c r="B1795" i="1"/>
  <c r="B1827" i="1"/>
  <c r="B1859" i="1"/>
  <c r="B1891" i="1"/>
  <c r="B1923" i="1"/>
  <c r="B1058" i="1"/>
  <c r="B1090" i="1"/>
  <c r="B1122" i="1"/>
  <c r="B1150" i="1"/>
  <c r="B1167" i="1"/>
  <c r="B1183" i="1"/>
  <c r="B1199" i="1"/>
  <c r="B1719" i="1"/>
  <c r="B1032" i="1"/>
  <c r="B2512" i="1"/>
  <c r="B3084" i="1"/>
  <c r="B3133" i="1"/>
  <c r="B3319" i="1"/>
  <c r="B3189" i="1"/>
  <c r="B3366" i="1"/>
  <c r="B3182" i="1"/>
  <c r="B3447" i="1"/>
  <c r="B2661" i="1"/>
  <c r="B2777" i="1"/>
  <c r="B2893" i="1"/>
  <c r="B3001" i="1"/>
  <c r="B3145" i="1"/>
  <c r="B3433" i="1"/>
  <c r="B2615" i="1"/>
  <c r="B2691" i="1"/>
  <c r="B2771" i="1"/>
  <c r="B2839" i="1"/>
  <c r="B2919" i="1"/>
  <c r="B2999" i="1"/>
  <c r="B3110" i="1"/>
  <c r="B3464" i="1"/>
  <c r="B2714" i="1"/>
  <c r="B2866" i="1"/>
  <c r="B2225" i="1"/>
  <c r="B3073" i="1"/>
  <c r="B3347" i="1"/>
  <c r="B2620" i="1"/>
  <c r="B2732" i="1"/>
  <c r="B2844" i="1"/>
  <c r="B2956" i="1"/>
  <c r="B3121" i="1"/>
  <c r="B2622" i="1"/>
  <c r="B2862" i="1"/>
  <c r="B2277" i="1"/>
  <c r="B2329" i="1"/>
  <c r="B2389" i="1"/>
  <c r="B3233" i="1"/>
  <c r="B2680" i="1"/>
  <c r="B2904" i="1"/>
  <c r="B2288" i="1"/>
  <c r="B2340" i="1"/>
  <c r="B2400" i="1"/>
  <c r="B3435" i="1"/>
  <c r="B2960" i="1"/>
  <c r="B2362" i="1"/>
  <c r="B2453" i="1"/>
  <c r="B2509" i="1"/>
  <c r="B2565" i="1"/>
  <c r="B1952" i="1"/>
  <c r="B2004" i="1"/>
  <c r="B2064" i="1"/>
  <c r="B2124" i="1"/>
  <c r="B2176" i="1"/>
  <c r="B2220" i="1"/>
  <c r="B1352" i="1"/>
  <c r="B3403" i="1"/>
  <c r="B2880" i="1"/>
  <c r="B2286" i="1"/>
  <c r="B2358" i="1"/>
  <c r="B2439" i="1"/>
  <c r="B2475" i="1"/>
  <c r="B2507" i="1"/>
  <c r="B2551" i="1"/>
  <c r="B2587" i="1"/>
  <c r="B1954" i="1"/>
  <c r="B1990" i="1"/>
  <c r="B2010" i="1"/>
  <c r="B2030" i="1"/>
  <c r="B2054" i="1"/>
  <c r="B2074" i="1"/>
  <c r="B2094" i="1"/>
  <c r="B2118" i="1"/>
  <c r="B2138" i="1"/>
  <c r="B2158" i="1"/>
  <c r="B2182" i="1"/>
  <c r="B2202" i="1"/>
  <c r="B2222" i="1"/>
  <c r="B1342" i="1"/>
  <c r="B1362" i="1"/>
  <c r="B3476" i="1"/>
  <c r="B2966" i="1"/>
  <c r="B2323" i="1"/>
  <c r="B2403" i="1"/>
  <c r="B2466" i="1"/>
  <c r="B2506" i="1"/>
  <c r="B2546" i="1"/>
  <c r="B2594" i="1"/>
  <c r="B1961" i="1"/>
  <c r="B2001" i="1"/>
  <c r="B2049" i="1"/>
  <c r="B2089" i="1"/>
  <c r="B2129" i="1"/>
  <c r="B2177" i="1"/>
  <c r="B2217" i="1"/>
  <c r="B1353" i="1"/>
  <c r="B1385" i="1"/>
  <c r="B1405" i="1"/>
  <c r="B1425" i="1"/>
  <c r="B1449" i="1"/>
  <c r="B1469" i="1"/>
  <c r="B1489" i="1"/>
  <c r="B1513" i="1"/>
  <c r="B1533" i="1"/>
  <c r="B1553" i="1"/>
  <c r="B1577" i="1"/>
  <c r="B1597" i="1"/>
  <c r="B1617" i="1"/>
  <c r="B1641" i="1"/>
  <c r="B1661" i="1"/>
  <c r="B1681" i="1"/>
  <c r="B1705" i="1"/>
  <c r="B3492" i="1"/>
  <c r="B2918" i="1"/>
  <c r="B2327" i="1"/>
  <c r="B2407" i="1"/>
  <c r="B2460" i="1"/>
  <c r="B2508" i="1"/>
  <c r="B2548" i="1"/>
  <c r="B2588" i="1"/>
  <c r="B1963" i="1"/>
  <c r="B2003" i="1"/>
  <c r="B2043" i="1"/>
  <c r="B2091" i="1"/>
  <c r="B2131" i="1"/>
  <c r="B2171" i="1"/>
  <c r="B2219" i="1"/>
  <c r="B1355" i="1"/>
  <c r="B1382" i="1"/>
  <c r="B1406" i="1"/>
  <c r="B1426" i="1"/>
  <c r="B1446" i="1"/>
  <c r="B1470" i="1"/>
  <c r="B1490" i="1"/>
  <c r="B1510" i="1"/>
  <c r="B1534" i="1"/>
  <c r="B1087" i="1"/>
  <c r="B1062" i="1"/>
  <c r="B759" i="1"/>
  <c r="B3168" i="1"/>
  <c r="B3043" i="1"/>
  <c r="B3170" i="1"/>
  <c r="B3368" i="1"/>
  <c r="B3021" i="1"/>
  <c r="B3226" i="1"/>
  <c r="B3406" i="1"/>
  <c r="B3267" i="1"/>
  <c r="B3467" i="1"/>
  <c r="B2693" i="1"/>
  <c r="B2809" i="1"/>
  <c r="B2917" i="1"/>
  <c r="B2240" i="1"/>
  <c r="B3230" i="1"/>
  <c r="B3453" i="1"/>
  <c r="B2639" i="1"/>
  <c r="B2711" i="1"/>
  <c r="B2787" i="1"/>
  <c r="B2863" i="1"/>
  <c r="B2943" i="1"/>
  <c r="B3011" i="1"/>
  <c r="B3217" i="1"/>
  <c r="B3504" i="1"/>
  <c r="B2746" i="1"/>
  <c r="B2906" i="1"/>
  <c r="B2257" i="1"/>
  <c r="B3115" i="1"/>
  <c r="B3411" i="1"/>
  <c r="B2652" i="1"/>
  <c r="B2756" i="1"/>
  <c r="B2876" i="1"/>
  <c r="B2988" i="1"/>
  <c r="B3249" i="1"/>
  <c r="B2686" i="1"/>
  <c r="B2926" i="1"/>
  <c r="B2285" i="1"/>
  <c r="B2345" i="1"/>
  <c r="B2405" i="1"/>
  <c r="B3355" i="1"/>
  <c r="B2744" i="1"/>
  <c r="B2968" i="1"/>
  <c r="B2300" i="1"/>
  <c r="B2356" i="1"/>
  <c r="B2416" i="1"/>
  <c r="B3502" i="1"/>
  <c r="B2274" i="1"/>
  <c r="B2394" i="1"/>
  <c r="B2465" i="1"/>
  <c r="B2525" i="1"/>
  <c r="B2581" i="1"/>
  <c r="B1964" i="1"/>
  <c r="B2020" i="1"/>
  <c r="B2080" i="1"/>
  <c r="B2132" i="1"/>
  <c r="B2192" i="1"/>
  <c r="B1324" i="1"/>
  <c r="B1356" i="1"/>
  <c r="B2624" i="1"/>
  <c r="B2912" i="1"/>
  <c r="B2310" i="1"/>
  <c r="B2390" i="1"/>
  <c r="B2443" i="1"/>
  <c r="B2483" i="1"/>
  <c r="B2523" i="1"/>
  <c r="B2563" i="1"/>
  <c r="B2595" i="1"/>
  <c r="B1962" i="1"/>
  <c r="B1994" i="1"/>
  <c r="B2014" i="1"/>
  <c r="B2038" i="1"/>
  <c r="B2058" i="1"/>
  <c r="B2078" i="1"/>
  <c r="B2102" i="1"/>
  <c r="B2122" i="1"/>
  <c r="B2142" i="1"/>
  <c r="B2166" i="1"/>
  <c r="B2186" i="1"/>
  <c r="B2206" i="1"/>
  <c r="B1326" i="1"/>
  <c r="B1346" i="1"/>
  <c r="B1366" i="1"/>
  <c r="B2710" i="1"/>
  <c r="B2237" i="1"/>
  <c r="B2339" i="1"/>
  <c r="B2433" i="1"/>
  <c r="B2474" i="1"/>
  <c r="B2514" i="1"/>
  <c r="B2562" i="1"/>
  <c r="B2602" i="1"/>
  <c r="B1969" i="1"/>
  <c r="B2017" i="1"/>
  <c r="B2057" i="1"/>
  <c r="B2097" i="1"/>
  <c r="B2145" i="1"/>
  <c r="B2185" i="1"/>
  <c r="B1321" i="1"/>
  <c r="B1369" i="1"/>
  <c r="B1389" i="1"/>
  <c r="B1409" i="1"/>
  <c r="B1433" i="1"/>
  <c r="B1453" i="1"/>
  <c r="B1473" i="1"/>
  <c r="B1497" i="1"/>
  <c r="B1517" i="1"/>
  <c r="B1537" i="1"/>
  <c r="B1561" i="1"/>
  <c r="B1581" i="1"/>
  <c r="B1601" i="1"/>
  <c r="B1625" i="1"/>
  <c r="B1645" i="1"/>
  <c r="B1665" i="1"/>
  <c r="B1689" i="1"/>
  <c r="B1709" i="1"/>
  <c r="B2662" i="1"/>
  <c r="B2253" i="1"/>
  <c r="B2343" i="1"/>
  <c r="B2423" i="1"/>
  <c r="B2476" i="1"/>
  <c r="B2516" i="1"/>
  <c r="B2556" i="1"/>
  <c r="B2604" i="1"/>
  <c r="B1971" i="1"/>
  <c r="B2011" i="1"/>
  <c r="B2059" i="1"/>
  <c r="B2099" i="1"/>
  <c r="B2139" i="1"/>
  <c r="B2187" i="1"/>
  <c r="B1323" i="1"/>
  <c r="B1363" i="1"/>
  <c r="B1390" i="1"/>
  <c r="B1410" i="1"/>
  <c r="B1430" i="1"/>
  <c r="B1454" i="1"/>
  <c r="B1474" i="1"/>
  <c r="B1494" i="1"/>
  <c r="B1518" i="1"/>
  <c r="B1538" i="1"/>
  <c r="B1558" i="1"/>
  <c r="B1582" i="1"/>
  <c r="B1602" i="1"/>
  <c r="B1622" i="1"/>
  <c r="B1646" i="1"/>
  <c r="B1666" i="1"/>
  <c r="B1686" i="1"/>
  <c r="B3142" i="1"/>
  <c r="B2265" i="1"/>
  <c r="B2427" i="1"/>
  <c r="B2526" i="1"/>
  <c r="B2606" i="1"/>
  <c r="B2013" i="1"/>
  <c r="B2109" i="1"/>
  <c r="B2189" i="1"/>
  <c r="B1365" i="1"/>
  <c r="B1415" i="1"/>
  <c r="B1455" i="1"/>
  <c r="B1495" i="1"/>
  <c r="B1543" i="1"/>
  <c r="B1583" i="1"/>
  <c r="B1623" i="1"/>
  <c r="B1671" i="1"/>
  <c r="B1710" i="1"/>
  <c r="B1730" i="1"/>
  <c r="B1754" i="1"/>
  <c r="B1774" i="1"/>
  <c r="B1794" i="1"/>
  <c r="B1818" i="1"/>
  <c r="B1838" i="1"/>
  <c r="B1858" i="1"/>
  <c r="B1882" i="1"/>
  <c r="B1902" i="1"/>
  <c r="B1922" i="1"/>
  <c r="B1049" i="1"/>
  <c r="B1069" i="1"/>
  <c r="B1089" i="1"/>
  <c r="B1113" i="1"/>
  <c r="B1133" i="1"/>
  <c r="B2758" i="1"/>
  <c r="B2383" i="1"/>
  <c r="B2488" i="1"/>
  <c r="B2568" i="1"/>
  <c r="B1991" i="1"/>
  <c r="B2071" i="1"/>
  <c r="B2151" i="1"/>
  <c r="B1343" i="1"/>
  <c r="B1396" i="1"/>
  <c r="B1436" i="1"/>
  <c r="B1484" i="1"/>
  <c r="B1524" i="1"/>
  <c r="B1564" i="1"/>
  <c r="B1612" i="1"/>
  <c r="B1652" i="1"/>
  <c r="B1692" i="1"/>
  <c r="B1725" i="1"/>
  <c r="B1745" i="1"/>
  <c r="B1765" i="1"/>
  <c r="B1789" i="1"/>
  <c r="B1809" i="1"/>
  <c r="B1829" i="1"/>
  <c r="B1853" i="1"/>
  <c r="B1873" i="1"/>
  <c r="B1893" i="1"/>
  <c r="B1917" i="1"/>
  <c r="B1937" i="1"/>
  <c r="B1060" i="1"/>
  <c r="B1084" i="1"/>
  <c r="B1104" i="1"/>
  <c r="B1124" i="1"/>
  <c r="B1148" i="1"/>
  <c r="B2303" i="1"/>
  <c r="B2528" i="1"/>
  <c r="B2047" i="1"/>
  <c r="B2207" i="1"/>
  <c r="B1416" i="1"/>
  <c r="B1512" i="1"/>
  <c r="B1592" i="1"/>
  <c r="B1672" i="1"/>
  <c r="B1739" i="1"/>
  <c r="B1779" i="1"/>
  <c r="B1819" i="1"/>
  <c r="B1867" i="1"/>
  <c r="B1907" i="1"/>
  <c r="B1050" i="1"/>
  <c r="B1098" i="1"/>
  <c r="B1138" i="1"/>
  <c r="B1163" i="1"/>
  <c r="B1187" i="1"/>
  <c r="B1207" i="1"/>
  <c r="B1223" i="1"/>
  <c r="B1239" i="1"/>
  <c r="B1255" i="1"/>
  <c r="B1271" i="1"/>
  <c r="B1287" i="1"/>
  <c r="B1303" i="1"/>
  <c r="B873" i="1"/>
  <c r="B889" i="1"/>
  <c r="B905" i="1"/>
  <c r="B921" i="1"/>
  <c r="B937" i="1"/>
  <c r="B953" i="1"/>
  <c r="B969" i="1"/>
  <c r="B985" i="1"/>
  <c r="B1001" i="1"/>
  <c r="B1017" i="1"/>
  <c r="B1033" i="1"/>
  <c r="B677" i="1"/>
  <c r="B693" i="1"/>
  <c r="B709" i="1"/>
  <c r="B725" i="1"/>
  <c r="B741" i="1"/>
  <c r="B757" i="1"/>
  <c r="B773" i="1"/>
  <c r="B789" i="1"/>
  <c r="B805" i="1"/>
  <c r="B821" i="1"/>
  <c r="B837" i="1"/>
  <c r="B853" i="1"/>
  <c r="B869" i="1"/>
  <c r="B569" i="1"/>
  <c r="B585" i="1"/>
  <c r="B601" i="1"/>
  <c r="B617" i="1"/>
  <c r="B633" i="1"/>
  <c r="B649" i="1"/>
  <c r="B665" i="1"/>
  <c r="B546" i="1"/>
  <c r="B528" i="1"/>
  <c r="B3313" i="1"/>
  <c r="B2379" i="1"/>
  <c r="B2534" i="1"/>
  <c r="B1989" i="1"/>
  <c r="B2117" i="1"/>
  <c r="B1341" i="1"/>
  <c r="B1419" i="1"/>
  <c r="B1483" i="1"/>
  <c r="B1547" i="1"/>
  <c r="B1611" i="1"/>
  <c r="B1675" i="1"/>
  <c r="B1724" i="1"/>
  <c r="B1756" i="1"/>
  <c r="B1788" i="1"/>
  <c r="B1820" i="1"/>
  <c r="B1852" i="1"/>
  <c r="B1884" i="1"/>
  <c r="B1916" i="1"/>
  <c r="B1051" i="1"/>
  <c r="B1083" i="1"/>
  <c r="B1115" i="1"/>
  <c r="B1146" i="1"/>
  <c r="B1164" i="1"/>
  <c r="B1180" i="1"/>
  <c r="B1196" i="1"/>
  <c r="B1212" i="1"/>
  <c r="B1228" i="1"/>
  <c r="B1244" i="1"/>
  <c r="B1260" i="1"/>
  <c r="B1276" i="1"/>
  <c r="B1292" i="1"/>
  <c r="B1308" i="1"/>
  <c r="B878" i="1"/>
  <c r="B894" i="1"/>
  <c r="B910" i="1"/>
  <c r="B926" i="1"/>
  <c r="B942" i="1"/>
  <c r="B958" i="1"/>
  <c r="B974" i="1"/>
  <c r="B990" i="1"/>
  <c r="B1006" i="1"/>
  <c r="B1022" i="1"/>
  <c r="B1038" i="1"/>
  <c r="B682" i="1"/>
  <c r="B698" i="1"/>
  <c r="B714" i="1"/>
  <c r="B730" i="1"/>
  <c r="B746" i="1"/>
  <c r="B762" i="1"/>
  <c r="B778" i="1"/>
  <c r="B794" i="1"/>
  <c r="B810" i="1"/>
  <c r="B826" i="1"/>
  <c r="B842" i="1"/>
  <c r="B858" i="1"/>
  <c r="B558" i="1"/>
  <c r="B574" i="1"/>
  <c r="B590" i="1"/>
  <c r="B606" i="1"/>
  <c r="B622" i="1"/>
  <c r="B638" i="1"/>
  <c r="B654" i="1"/>
  <c r="B670" i="1"/>
  <c r="B551" i="1"/>
  <c r="B533" i="1"/>
  <c r="B523" i="1"/>
  <c r="B660" i="1"/>
  <c r="B628" i="1"/>
  <c r="B596" i="1"/>
  <c r="B564" i="1"/>
  <c r="B848" i="1"/>
  <c r="B816" i="1"/>
  <c r="B812" i="1"/>
  <c r="B3282" i="1"/>
  <c r="B3077" i="1"/>
  <c r="B3018" i="1"/>
  <c r="B3499" i="1"/>
  <c r="B2829" i="1"/>
  <c r="B3473" i="1"/>
  <c r="B2727" i="1"/>
  <c r="B2883" i="1"/>
  <c r="B2238" i="1"/>
  <c r="B2634" i="1"/>
  <c r="B2954" i="1"/>
  <c r="B3201" i="1"/>
  <c r="B2668" i="1"/>
  <c r="B2908" i="1"/>
  <c r="B3399" i="1"/>
  <c r="B2974" i="1"/>
  <c r="B2361" i="1"/>
  <c r="B3462" i="1"/>
  <c r="B2223" i="1"/>
  <c r="B2372" i="1"/>
  <c r="B2736" i="1"/>
  <c r="B2410" i="1"/>
  <c r="B2541" i="1"/>
  <c r="B1980" i="1"/>
  <c r="B2092" i="1"/>
  <c r="B2196" i="1"/>
  <c r="B3083" i="1"/>
  <c r="B2976" i="1"/>
  <c r="B2406" i="1"/>
  <c r="B2499" i="1"/>
  <c r="B2567" i="1"/>
  <c r="B1974" i="1"/>
  <c r="B2022" i="1"/>
  <c r="B2062" i="1"/>
  <c r="B2106" i="1"/>
  <c r="B2150" i="1"/>
  <c r="B2190" i="1"/>
  <c r="B1330" i="1"/>
  <c r="B3227" i="1"/>
  <c r="B2275" i="1"/>
  <c r="B2442" i="1"/>
  <c r="B2530" i="1"/>
  <c r="B2610" i="1"/>
  <c r="B2025" i="1"/>
  <c r="B2113" i="1"/>
  <c r="B2193" i="1"/>
  <c r="B1373" i="1"/>
  <c r="B1417" i="1"/>
  <c r="B1457" i="1"/>
  <c r="B1501" i="1"/>
  <c r="B1545" i="1"/>
  <c r="B1585" i="1"/>
  <c r="B1629" i="1"/>
  <c r="B1673" i="1"/>
  <c r="B3099" i="1"/>
  <c r="B2279" i="1"/>
  <c r="B2444" i="1"/>
  <c r="B2524" i="1"/>
  <c r="B2612" i="1"/>
  <c r="B2027" i="1"/>
  <c r="B2107" i="1"/>
  <c r="B2195" i="1"/>
  <c r="B1374" i="1"/>
  <c r="B1414" i="1"/>
  <c r="B1458" i="1"/>
  <c r="B1502" i="1"/>
  <c r="B1542" i="1"/>
  <c r="B1570" i="1"/>
  <c r="B1598" i="1"/>
  <c r="B1630" i="1"/>
  <c r="B1654" i="1"/>
  <c r="B1682" i="1"/>
  <c r="B3444" i="1"/>
  <c r="B2363" i="1"/>
  <c r="B2494" i="1"/>
  <c r="B1949" i="1"/>
  <c r="B2061" i="1"/>
  <c r="B2173" i="1"/>
  <c r="B1383" i="1"/>
  <c r="B1431" i="1"/>
  <c r="B1487" i="1"/>
  <c r="B1551" i="1"/>
  <c r="B1607" i="1"/>
  <c r="B1655" i="1"/>
  <c r="B1714" i="1"/>
  <c r="B1742" i="1"/>
  <c r="B1770" i="1"/>
  <c r="B1802" i="1"/>
  <c r="B1826" i="1"/>
  <c r="B1854" i="1"/>
  <c r="B1886" i="1"/>
  <c r="B1914" i="1"/>
  <c r="B1938" i="1"/>
  <c r="B1073" i="1"/>
  <c r="B1101" i="1"/>
  <c r="B1129" i="1"/>
  <c r="B3014" i="1"/>
  <c r="B2440" i="1"/>
  <c r="B2552" i="1"/>
  <c r="B2007" i="1"/>
  <c r="B2119" i="1"/>
  <c r="B2215" i="1"/>
  <c r="B1404" i="1"/>
  <c r="B1460" i="1"/>
  <c r="B1516" i="1"/>
  <c r="B1580" i="1"/>
  <c r="B1628" i="1"/>
  <c r="B1684" i="1"/>
  <c r="B1729" i="1"/>
  <c r="B1757" i="1"/>
  <c r="B1781" i="1"/>
  <c r="B1813" i="1"/>
  <c r="B1841" i="1"/>
  <c r="B1869" i="1"/>
  <c r="B1901" i="1"/>
  <c r="B1925" i="1"/>
  <c r="B1056" i="1"/>
  <c r="B1088" i="1"/>
  <c r="B1116" i="1"/>
  <c r="B1140" i="1"/>
  <c r="B2367" i="1"/>
  <c r="B1951" i="1"/>
  <c r="B2175" i="1"/>
  <c r="B1448" i="1"/>
  <c r="B1544" i="1"/>
  <c r="B1656" i="1"/>
  <c r="B1747" i="1"/>
  <c r="B1803" i="1"/>
  <c r="B1851" i="1"/>
  <c r="B1915" i="1"/>
  <c r="B1074" i="1"/>
  <c r="B1130" i="1"/>
  <c r="B1171" i="1"/>
  <c r="B1195" i="1"/>
  <c r="B1219" i="1"/>
  <c r="B1243" i="1"/>
  <c r="B1263" i="1"/>
  <c r="B1283" i="1"/>
  <c r="B1307" i="1"/>
  <c r="B881" i="1"/>
  <c r="B901" i="1"/>
  <c r="B925" i="1"/>
  <c r="B945" i="1"/>
  <c r="B965" i="1"/>
  <c r="B989" i="1"/>
  <c r="B1009" i="1"/>
  <c r="B1029" i="1"/>
  <c r="B681" i="1"/>
  <c r="B701" i="1"/>
  <c r="B721" i="1"/>
  <c r="B745" i="1"/>
  <c r="B765" i="1"/>
  <c r="B785" i="1"/>
  <c r="B809" i="1"/>
  <c r="B829" i="1"/>
  <c r="B849" i="1"/>
  <c r="B557" i="1"/>
  <c r="B577" i="1"/>
  <c r="B597" i="1"/>
  <c r="B621" i="1"/>
  <c r="B641" i="1"/>
  <c r="B661" i="1"/>
  <c r="B550" i="1"/>
  <c r="B536" i="1"/>
  <c r="B2315" i="1"/>
  <c r="B2566" i="1"/>
  <c r="B2053" i="1"/>
  <c r="B2213" i="1"/>
  <c r="B1435" i="1"/>
  <c r="B1071" i="1"/>
  <c r="B3408" i="1"/>
  <c r="B3130" i="1"/>
  <c r="B3097" i="1"/>
  <c r="B2637" i="1"/>
  <c r="B2861" i="1"/>
  <c r="B3058" i="1"/>
  <c r="B3493" i="1"/>
  <c r="B2751" i="1"/>
  <c r="B2899" i="1"/>
  <c r="B2262" i="1"/>
  <c r="B2674" i="1"/>
  <c r="B2970" i="1"/>
  <c r="B3286" i="1"/>
  <c r="B2700" i="1"/>
  <c r="B2924" i="1"/>
  <c r="B3484" i="1"/>
  <c r="B2245" i="1"/>
  <c r="B2373" i="1"/>
  <c r="B2632" i="1"/>
  <c r="B2271" i="1"/>
  <c r="B2384" i="1"/>
  <c r="B2864" i="1"/>
  <c r="B2437" i="1"/>
  <c r="B2549" i="1"/>
  <c r="B1996" i="1"/>
  <c r="B2108" i="1"/>
  <c r="B2208" i="1"/>
  <c r="B3254" i="1"/>
  <c r="B2278" i="1"/>
  <c r="B2414" i="1"/>
  <c r="B2503" i="1"/>
  <c r="B2583" i="1"/>
  <c r="B1978" i="1"/>
  <c r="B2026" i="1"/>
  <c r="B2070" i="1"/>
  <c r="B2110" i="1"/>
  <c r="B2154" i="1"/>
  <c r="B2198" i="1"/>
  <c r="B1334" i="1"/>
  <c r="B3383" i="1"/>
  <c r="B2307" i="1"/>
  <c r="B2450" i="1"/>
  <c r="B2538" i="1"/>
  <c r="B1953" i="1"/>
  <c r="B2033" i="1"/>
  <c r="B2121" i="1"/>
  <c r="B2209" i="1"/>
  <c r="B1377" i="1"/>
  <c r="B1421" i="1"/>
  <c r="B1465" i="1"/>
  <c r="B1505" i="1"/>
  <c r="B1549" i="1"/>
  <c r="B1593" i="1"/>
  <c r="B1633" i="1"/>
  <c r="B1677" i="1"/>
  <c r="B3415" i="1"/>
  <c r="B2295" i="1"/>
  <c r="B2452" i="1"/>
  <c r="B2540" i="1"/>
  <c r="B1947" i="1"/>
  <c r="B2035" i="1"/>
  <c r="B2123" i="1"/>
  <c r="B2203" i="1"/>
  <c r="B1378" i="1"/>
  <c r="B1422" i="1"/>
  <c r="B1462" i="1"/>
  <c r="B1506" i="1"/>
  <c r="B1550" i="1"/>
  <c r="B1574" i="1"/>
  <c r="B1606" i="1"/>
  <c r="B1634" i="1"/>
  <c r="B1662" i="1"/>
  <c r="B1694" i="1"/>
  <c r="B2678" i="1"/>
  <c r="B2395" i="1"/>
  <c r="B2542" i="1"/>
  <c r="B1981" i="1"/>
  <c r="B2077" i="1"/>
  <c r="B2205" i="1"/>
  <c r="B1391" i="1"/>
  <c r="B1447" i="1"/>
  <c r="B1511" i="1"/>
  <c r="B1559" i="1"/>
  <c r="B1615" i="1"/>
  <c r="B1679" i="1"/>
  <c r="B1722" i="1"/>
  <c r="B1746" i="1"/>
  <c r="B1778" i="1"/>
  <c r="B1806" i="1"/>
  <c r="B1834" i="1"/>
  <c r="B1866" i="1"/>
  <c r="B1890" i="1"/>
  <c r="B1918" i="1"/>
  <c r="B1053" i="1"/>
  <c r="B1081" i="1"/>
  <c r="B1105" i="1"/>
  <c r="B1137" i="1"/>
  <c r="B2287" i="1"/>
  <c r="B2472" i="1"/>
  <c r="B2600" i="1"/>
  <c r="B2023" i="1"/>
  <c r="B2135" i="1"/>
  <c r="B1359" i="1"/>
  <c r="B1420" i="1"/>
  <c r="B1468" i="1"/>
  <c r="B1532" i="1"/>
  <c r="B1588" i="1"/>
  <c r="B1644" i="1"/>
  <c r="B1708" i="1"/>
  <c r="B1733" i="1"/>
  <c r="B1761" i="1"/>
  <c r="B1793" i="1"/>
  <c r="B1821" i="1"/>
  <c r="B1845" i="1"/>
  <c r="B1877" i="1"/>
  <c r="B1905" i="1"/>
  <c r="B1933" i="1"/>
  <c r="B1068" i="1"/>
  <c r="B1092" i="1"/>
  <c r="B1120" i="1"/>
  <c r="B1152" i="1"/>
  <c r="B2464" i="1"/>
  <c r="B1983" i="1"/>
  <c r="B1335" i="1"/>
  <c r="B1464" i="1"/>
  <c r="B1576" i="1"/>
  <c r="B1704" i="1"/>
  <c r="B1755" i="1"/>
  <c r="B1811" i="1"/>
  <c r="B1875" i="1"/>
  <c r="B1931" i="1"/>
  <c r="B1082" i="1"/>
  <c r="B1145" i="1"/>
  <c r="B1175" i="1"/>
  <c r="B1203" i="1"/>
  <c r="B1227" i="1"/>
  <c r="B1247" i="1"/>
  <c r="B1267" i="1"/>
  <c r="B1291" i="1"/>
  <c r="B1311" i="1"/>
  <c r="B885" i="1"/>
  <c r="B909" i="1"/>
  <c r="B929" i="1"/>
  <c r="B949" i="1"/>
  <c r="B973" i="1"/>
  <c r="B993" i="1"/>
  <c r="B1013" i="1"/>
  <c r="B1037" i="1"/>
  <c r="B685" i="1"/>
  <c r="B705" i="1"/>
  <c r="B729" i="1"/>
  <c r="B749" i="1"/>
  <c r="B769" i="1"/>
  <c r="B793" i="1"/>
  <c r="B813" i="1"/>
  <c r="B833" i="1"/>
  <c r="B857" i="1"/>
  <c r="B561" i="1"/>
  <c r="B581" i="1"/>
  <c r="B605" i="1"/>
  <c r="B625" i="1"/>
  <c r="B645" i="1"/>
  <c r="B669" i="1"/>
  <c r="B554" i="1"/>
  <c r="B521" i="1"/>
  <c r="B2438" i="1"/>
  <c r="B2598" i="1"/>
  <c r="B2085" i="1"/>
  <c r="B1371" i="1"/>
  <c r="B1451" i="1"/>
  <c r="B1531" i="1"/>
  <c r="B1627" i="1"/>
  <c r="B1707" i="1"/>
  <c r="B1748" i="1"/>
  <c r="B1796" i="1"/>
  <c r="B1836" i="1"/>
  <c r="B1876" i="1"/>
  <c r="B1924" i="1"/>
  <c r="B1067" i="1"/>
  <c r="B1107" i="1"/>
  <c r="B1151" i="1"/>
  <c r="B1172" i="1"/>
  <c r="B1192" i="1"/>
  <c r="B1216" i="1"/>
  <c r="B1236" i="1"/>
  <c r="B1256" i="1"/>
  <c r="B1280" i="1"/>
  <c r="B1300" i="1"/>
  <c r="B874" i="1"/>
  <c r="B898" i="1"/>
  <c r="B918" i="1"/>
  <c r="B938" i="1"/>
  <c r="B962" i="1"/>
  <c r="B982" i="1"/>
  <c r="B1002" i="1"/>
  <c r="B1026" i="1"/>
  <c r="B674" i="1"/>
  <c r="B694" i="1"/>
  <c r="B718" i="1"/>
  <c r="B738" i="1"/>
  <c r="B758" i="1"/>
  <c r="B2399" i="1"/>
  <c r="B1351" i="1"/>
  <c r="B1616" i="1"/>
  <c r="B1791" i="1"/>
  <c r="B1919" i="1"/>
  <c r="B1147" i="1"/>
  <c r="B1213" i="1"/>
  <c r="B1277" i="1"/>
  <c r="B895" i="1"/>
  <c r="B959" i="1"/>
  <c r="B1023" i="1"/>
  <c r="B715" i="1"/>
  <c r="B779" i="1"/>
  <c r="B843" i="1"/>
  <c r="B591" i="1"/>
  <c r="B655" i="1"/>
  <c r="B2347" i="1"/>
  <c r="B1325" i="1"/>
  <c r="B1603" i="1"/>
  <c r="B1784" i="1"/>
  <c r="B1912" i="1"/>
  <c r="B1143" i="1"/>
  <c r="B1210" i="1"/>
  <c r="B1274" i="1"/>
  <c r="B892" i="1"/>
  <c r="B956" i="1"/>
  <c r="B1020" i="1"/>
  <c r="B712" i="1"/>
  <c r="B776" i="1"/>
  <c r="B856" i="1"/>
  <c r="B620" i="1"/>
  <c r="B520" i="1"/>
  <c r="B666" i="1"/>
  <c r="B626" i="1"/>
  <c r="B582" i="1"/>
  <c r="B854" i="1"/>
  <c r="B814" i="1"/>
  <c r="B770" i="1"/>
  <c r="B710" i="1"/>
  <c r="B1030" i="1"/>
  <c r="B970" i="1"/>
  <c r="B914" i="1"/>
  <c r="B1304" i="1"/>
  <c r="B1248" i="1"/>
  <c r="B1188" i="1"/>
  <c r="B1123" i="1"/>
  <c r="B1900" i="1"/>
  <c r="B1780" i="1"/>
  <c r="B1643" i="1"/>
  <c r="B1387" i="1"/>
  <c r="B2742" i="1"/>
  <c r="B629" i="1"/>
  <c r="B861" i="1"/>
  <c r="B777" i="1"/>
  <c r="B689" i="1"/>
  <c r="B977" i="1"/>
  <c r="B933" i="1"/>
  <c r="B1295" i="1"/>
  <c r="B1251" i="1"/>
  <c r="B1211" i="1"/>
  <c r="B1939" i="1"/>
  <c r="B1835" i="1"/>
  <c r="B1715" i="1"/>
  <c r="B1480" i="1"/>
  <c r="B2079" i="1"/>
  <c r="B3185" i="1"/>
  <c r="B1100" i="1"/>
  <c r="B1941" i="1"/>
  <c r="B1885" i="1"/>
  <c r="B1825" i="1"/>
  <c r="B1713" i="1"/>
  <c r="B1492" i="1"/>
  <c r="B2055" i="1"/>
  <c r="B3351" i="1"/>
  <c r="B1930" i="1"/>
  <c r="B1810" i="1"/>
  <c r="B1687" i="1"/>
  <c r="B1575" i="1"/>
  <c r="B1333" i="1"/>
  <c r="B1698" i="1"/>
  <c r="B1586" i="1"/>
  <c r="B1438" i="1"/>
  <c r="B2067" i="1"/>
  <c r="B2359" i="1"/>
  <c r="B1609" i="1"/>
  <c r="B1437" i="1"/>
  <c r="B2065" i="1"/>
  <c r="B2371" i="1"/>
  <c r="B2170" i="1"/>
  <c r="B1998" i="1"/>
  <c r="B2326" i="1"/>
  <c r="B2036" i="1"/>
  <c r="B2428" i="1"/>
  <c r="B2301" i="1"/>
  <c r="B3458" i="1"/>
  <c r="B2659" i="1"/>
  <c r="B2480" i="1"/>
  <c r="B1392" i="1"/>
  <c r="B1648" i="1"/>
  <c r="B1807" i="1"/>
  <c r="B1935" i="1"/>
  <c r="B1157" i="1"/>
  <c r="B1221" i="1"/>
  <c r="B1285" i="1"/>
  <c r="B903" i="1"/>
  <c r="B967" i="1"/>
  <c r="B1031" i="1"/>
  <c r="B723" i="1"/>
  <c r="B787" i="1"/>
  <c r="B851" i="1"/>
  <c r="B599" i="1"/>
  <c r="B663" i="1"/>
  <c r="B2454" i="1"/>
  <c r="B1379" i="1"/>
  <c r="B1635" i="1"/>
  <c r="B1800" i="1"/>
  <c r="B1928" i="1"/>
  <c r="B1154" i="1"/>
  <c r="B1218" i="1"/>
  <c r="B1282" i="1"/>
  <c r="B900" i="1"/>
  <c r="B964" i="1"/>
  <c r="B1028" i="1"/>
  <c r="B720" i="1"/>
  <c r="B784" i="1"/>
  <c r="B864" i="1"/>
  <c r="B636" i="1"/>
  <c r="B537" i="1"/>
  <c r="B662" i="1"/>
  <c r="B618" i="1"/>
  <c r="B578" i="1"/>
  <c r="B850" i="1"/>
  <c r="B830" i="1"/>
  <c r="B786" i="1"/>
  <c r="B734" i="1"/>
  <c r="B678" i="1"/>
  <c r="B994" i="1"/>
  <c r="B934" i="1"/>
  <c r="B882" i="1"/>
  <c r="B1268" i="1"/>
  <c r="B1208" i="1"/>
  <c r="B1156" i="1"/>
  <c r="B1940" i="1"/>
  <c r="B1828" i="1"/>
  <c r="B1716" i="1"/>
  <c r="B1499" i="1"/>
  <c r="B2502" i="1"/>
  <c r="B657" i="1"/>
  <c r="B573" i="1"/>
  <c r="B717" i="1"/>
  <c r="B1452" i="1"/>
  <c r="B2270" i="1"/>
  <c r="B2608" i="1"/>
  <c r="B2191" i="1"/>
  <c r="B1456" i="1"/>
  <c r="B1584" i="1"/>
  <c r="B1711" i="1"/>
  <c r="B1775" i="1"/>
  <c r="B1839" i="1"/>
  <c r="B1903" i="1"/>
  <c r="B1070" i="1"/>
  <c r="B1134" i="1"/>
  <c r="B1173" i="1"/>
  <c r="B1205" i="1"/>
  <c r="B1237" i="1"/>
  <c r="B1269" i="1"/>
  <c r="B1301" i="1"/>
  <c r="B887" i="1"/>
  <c r="B919" i="1"/>
  <c r="B951" i="1"/>
  <c r="B983" i="1"/>
  <c r="B1015" i="1"/>
  <c r="B675" i="1"/>
  <c r="B707" i="1"/>
  <c r="B739" i="1"/>
  <c r="B771" i="1"/>
  <c r="B803" i="1"/>
  <c r="B835" i="1"/>
  <c r="B867" i="1"/>
  <c r="B583" i="1"/>
  <c r="B615" i="1"/>
  <c r="B647" i="1"/>
  <c r="B544" i="1"/>
  <c r="B2870" i="1"/>
  <c r="B2582" i="1"/>
  <c r="B2165" i="1"/>
  <c r="B1443" i="1"/>
  <c r="B1571" i="1"/>
  <c r="B1699" i="1"/>
  <c r="B1768" i="1"/>
  <c r="B1832" i="1"/>
  <c r="B1896" i="1"/>
  <c r="B1063" i="1"/>
  <c r="B1127" i="1"/>
  <c r="B1170" i="1"/>
  <c r="B1202" i="1"/>
  <c r="B1234" i="1"/>
  <c r="B1266" i="1"/>
  <c r="B1298" i="1"/>
  <c r="B884" i="1"/>
  <c r="B916" i="1"/>
  <c r="B948" i="1"/>
  <c r="B980" i="1"/>
  <c r="B1012" i="1"/>
  <c r="B1044" i="1"/>
  <c r="B704" i="1"/>
  <c r="B736" i="1"/>
  <c r="B768" i="1"/>
  <c r="B800" i="1"/>
  <c r="B840" i="1"/>
  <c r="B572" i="1"/>
  <c r="B612" i="1"/>
  <c r="B652" i="1"/>
  <c r="B531" i="1"/>
  <c r="B525" i="1"/>
  <c r="B539" i="1"/>
  <c r="B650" i="1"/>
  <c r="B630" i="1"/>
  <c r="B610" i="1"/>
  <c r="B586" i="1"/>
  <c r="B566" i="1"/>
  <c r="B862" i="1"/>
  <c r="B838" i="1"/>
  <c r="B818" i="1"/>
  <c r="B798" i="1"/>
  <c r="B774" i="1"/>
  <c r="B750" i="1"/>
  <c r="B722" i="1"/>
  <c r="B690" i="1"/>
  <c r="B1034" i="1"/>
  <c r="B1010" i="1"/>
  <c r="B978" i="1"/>
  <c r="B950" i="1"/>
  <c r="B922" i="1"/>
  <c r="B890" i="1"/>
  <c r="B1312" i="1"/>
  <c r="B1284" i="1"/>
  <c r="B1252" i="1"/>
  <c r="B1224" i="1"/>
  <c r="B1200" i="1"/>
  <c r="B1168" i="1"/>
  <c r="B1131" i="1"/>
  <c r="B1075" i="1"/>
  <c r="B1908" i="1"/>
  <c r="B1860" i="1"/>
  <c r="B1804" i="1"/>
  <c r="B1740" i="1"/>
  <c r="B1659" i="1"/>
  <c r="B1563" i="1"/>
  <c r="B1403" i="1"/>
  <c r="B2021" i="1"/>
  <c r="B2998" i="1"/>
  <c r="B542" i="1"/>
  <c r="B637" i="1"/>
  <c r="B593" i="1"/>
  <c r="B865" i="1"/>
  <c r="B825" i="1"/>
  <c r="B781" i="1"/>
  <c r="B737" i="1"/>
  <c r="B697" i="1"/>
  <c r="B1025" i="1"/>
  <c r="B981" i="1"/>
  <c r="B941" i="1"/>
  <c r="B897" i="1"/>
  <c r="B1299" i="1"/>
  <c r="B1259" i="1"/>
  <c r="B1215" i="1"/>
  <c r="B1159" i="1"/>
  <c r="B1066" i="1"/>
  <c r="B1843" i="1"/>
  <c r="B1723" i="1"/>
  <c r="B1528" i="1"/>
  <c r="B2111" i="1"/>
  <c r="B2950" i="1"/>
  <c r="B1108" i="1"/>
  <c r="B1052" i="1"/>
  <c r="B1889" i="1"/>
  <c r="B1837" i="1"/>
  <c r="B1777" i="1"/>
  <c r="B1717" i="1"/>
  <c r="B1620" i="1"/>
  <c r="B1500" i="1"/>
  <c r="B1388" i="1"/>
  <c r="B2087" i="1"/>
  <c r="B2536" i="1"/>
  <c r="B2630" i="1"/>
  <c r="B1097" i="1"/>
  <c r="B1934" i="1"/>
  <c r="B1874" i="1"/>
  <c r="B1822" i="1"/>
  <c r="B1762" i="1"/>
  <c r="B1703" i="1"/>
  <c r="B1591" i="1"/>
  <c r="B1479" i="1"/>
  <c r="B1349" i="1"/>
  <c r="B2045" i="1"/>
  <c r="B2478" i="1"/>
  <c r="B1702" i="1"/>
  <c r="B1650" i="1"/>
  <c r="B1590" i="1"/>
  <c r="B1526" i="1"/>
  <c r="B1442" i="1"/>
  <c r="B1347" i="1"/>
  <c r="B2075" i="1"/>
  <c r="B2580" i="1"/>
  <c r="B2391" i="1"/>
  <c r="B1697" i="1"/>
  <c r="B1613" i="1"/>
  <c r="B1529" i="1"/>
  <c r="B1441" i="1"/>
  <c r="B1345" i="1"/>
  <c r="B2081" i="1"/>
  <c r="B2578" i="1"/>
  <c r="B2387" i="1"/>
  <c r="B1358" i="1"/>
  <c r="B2174" i="1"/>
  <c r="B2090" i="1"/>
  <c r="B2006" i="1"/>
  <c r="B2539" i="1"/>
  <c r="B2350" i="1"/>
  <c r="B1348" i="1"/>
  <c r="B2048" i="1"/>
  <c r="B2497" i="1"/>
  <c r="B3126" i="1"/>
  <c r="B2840" i="1"/>
  <c r="B2317" i="1"/>
  <c r="B2251" i="1"/>
  <c r="B3482" i="1"/>
  <c r="B2834" i="1"/>
  <c r="B2979" i="1"/>
  <c r="B2671" i="1"/>
  <c r="B2725" i="1"/>
  <c r="B3279" i="1"/>
  <c r="B3079" i="1"/>
  <c r="B3228" i="1"/>
  <c r="B643" i="1"/>
  <c r="B422" i="1"/>
  <c r="B73" i="1"/>
  <c r="B249" i="1"/>
  <c r="B377" i="1"/>
  <c r="B461" i="1"/>
  <c r="B166" i="1"/>
  <c r="B334" i="1"/>
  <c r="B420" i="1"/>
  <c r="B508" i="1"/>
  <c r="B184" i="1"/>
  <c r="B20" i="1"/>
  <c r="B331" i="1"/>
  <c r="B155" i="1"/>
  <c r="B455" i="1"/>
  <c r="B458" i="1"/>
  <c r="B483" i="1"/>
  <c r="B89" i="1"/>
  <c r="B257" i="1"/>
  <c r="B381" i="1"/>
  <c r="B174" i="1"/>
  <c r="B340" i="1"/>
  <c r="B428" i="1"/>
  <c r="B332" i="1"/>
  <c r="B180" i="1"/>
  <c r="B315" i="1"/>
  <c r="B151" i="1"/>
  <c r="B210" i="1"/>
  <c r="B269" i="1"/>
  <c r="B33" i="1"/>
  <c r="B121" i="1"/>
  <c r="B201" i="1"/>
  <c r="B289" i="1"/>
  <c r="B357" i="1"/>
  <c r="B397" i="1"/>
  <c r="B441" i="1"/>
  <c r="B38" i="1"/>
  <c r="B118" i="1"/>
  <c r="B206" i="1"/>
  <c r="B294" i="1"/>
  <c r="B356" i="1"/>
  <c r="B400" i="1"/>
  <c r="B444" i="1"/>
  <c r="B484" i="1"/>
  <c r="B312" i="1"/>
  <c r="B228" i="1"/>
  <c r="B148" i="1"/>
  <c r="B56" i="1"/>
  <c r="B283" i="1"/>
  <c r="B203" i="1"/>
  <c r="B119" i="1"/>
  <c r="B27" i="1"/>
  <c r="B309" i="1"/>
  <c r="B330" i="1"/>
  <c r="B146" i="1"/>
  <c r="B355" i="1"/>
  <c r="B383" i="1"/>
  <c r="B161" i="1"/>
  <c r="B329" i="1"/>
  <c r="B421" i="1"/>
  <c r="B78" i="1"/>
  <c r="B246" i="1"/>
  <c r="B380" i="1"/>
  <c r="B464" i="1"/>
  <c r="B276" i="1"/>
  <c r="B100" i="1"/>
  <c r="B247" i="1"/>
  <c r="B75" i="1"/>
  <c r="B325" i="1"/>
  <c r="B74" i="1"/>
  <c r="B205" i="1"/>
  <c r="B169" i="1"/>
  <c r="B341" i="1"/>
  <c r="B425" i="1"/>
  <c r="B518" i="1"/>
  <c r="B86" i="1"/>
  <c r="B262" i="1"/>
  <c r="B384" i="1"/>
  <c r="B468" i="1"/>
  <c r="B260" i="1"/>
  <c r="B88" i="1"/>
  <c r="B235" i="1"/>
  <c r="B59" i="1"/>
  <c r="B489" i="1"/>
  <c r="B362" i="1"/>
  <c r="B490" i="1"/>
  <c r="B339" i="1"/>
  <c r="B41" i="1"/>
  <c r="B129" i="1"/>
  <c r="B217" i="1"/>
  <c r="B297" i="1"/>
  <c r="B361" i="1"/>
  <c r="B405" i="1"/>
  <c r="B445" i="1"/>
  <c r="B46" i="1"/>
  <c r="B134" i="1"/>
  <c r="B214" i="1"/>
  <c r="B302" i="1"/>
  <c r="B364" i="1"/>
  <c r="B404" i="1"/>
  <c r="B448" i="1"/>
  <c r="B492" i="1"/>
  <c r="B308" i="1"/>
  <c r="B216" i="1"/>
  <c r="B132" i="1"/>
  <c r="B52" i="1"/>
  <c r="B279" i="1"/>
  <c r="B187" i="1"/>
  <c r="B107" i="1"/>
  <c r="B23" i="1"/>
  <c r="B189" i="1"/>
  <c r="B482" i="1"/>
  <c r="B366" i="1"/>
  <c r="B138" i="1"/>
  <c r="B431" i="1"/>
  <c r="B510" i="1"/>
  <c r="B57" i="1"/>
  <c r="B97" i="1"/>
  <c r="B137" i="1"/>
  <c r="B185" i="1"/>
  <c r="B225" i="1"/>
  <c r="B265" i="1"/>
  <c r="B313" i="1"/>
  <c r="B345" i="1"/>
  <c r="B365" i="1"/>
  <c r="B389" i="1"/>
  <c r="B409" i="1"/>
  <c r="B429" i="1"/>
  <c r="B453" i="1"/>
  <c r="B515" i="1"/>
  <c r="B54" i="1"/>
  <c r="B102" i="1"/>
  <c r="B142" i="1"/>
  <c r="B182" i="1"/>
  <c r="B230" i="1"/>
  <c r="B270" i="1"/>
  <c r="B310" i="1"/>
  <c r="B348" i="1"/>
  <c r="B368" i="1"/>
  <c r="B388" i="1"/>
  <c r="B412" i="1"/>
  <c r="B432" i="1"/>
  <c r="B452" i="1"/>
  <c r="B476" i="1"/>
  <c r="B496" i="1"/>
  <c r="B328" i="1"/>
  <c r="B292" i="1"/>
  <c r="B248" i="1"/>
  <c r="B212" i="1"/>
  <c r="B164" i="1"/>
  <c r="B120" i="1"/>
  <c r="B84" i="1"/>
  <c r="B36" i="1"/>
  <c r="B311" i="1"/>
  <c r="B267" i="1"/>
  <c r="B219" i="1"/>
  <c r="B183" i="1"/>
  <c r="B139" i="1"/>
  <c r="B91" i="1"/>
  <c r="B55" i="1"/>
  <c r="B363" i="1"/>
  <c r="B426" i="1"/>
  <c r="B181" i="1"/>
  <c r="B197" i="1"/>
  <c r="B266" i="1"/>
  <c r="B511" i="1"/>
  <c r="B82" i="1"/>
  <c r="B387" i="1"/>
  <c r="B141" i="1"/>
  <c r="B475" i="1"/>
  <c r="B25" i="1"/>
  <c r="B65" i="1"/>
  <c r="B105" i="1"/>
  <c r="B153" i="1"/>
  <c r="B193" i="1"/>
  <c r="B233" i="1"/>
  <c r="B281" i="1"/>
  <c r="B321" i="1"/>
  <c r="B349" i="1"/>
  <c r="B373" i="1"/>
  <c r="B393" i="1"/>
  <c r="B413" i="1"/>
  <c r="B437" i="1"/>
  <c r="B457" i="1"/>
  <c r="B22" i="1"/>
  <c r="B70" i="1"/>
  <c r="B110" i="1"/>
  <c r="B150" i="1"/>
  <c r="B198" i="1"/>
  <c r="B238" i="1"/>
  <c r="B278" i="1"/>
  <c r="B326" i="1"/>
  <c r="B352" i="1"/>
  <c r="B372" i="1"/>
  <c r="B396" i="1"/>
  <c r="B416" i="1"/>
  <c r="B436" i="1"/>
  <c r="B460" i="1"/>
  <c r="B480" i="1"/>
  <c r="B500" i="1"/>
  <c r="B316" i="1"/>
  <c r="B280" i="1"/>
  <c r="B244" i="1"/>
  <c r="B196" i="1"/>
  <c r="B152" i="1"/>
  <c r="B116" i="1"/>
  <c r="B68" i="1"/>
  <c r="B24" i="1"/>
  <c r="B299" i="1"/>
  <c r="B251" i="1"/>
  <c r="B215" i="1"/>
  <c r="B171" i="1"/>
  <c r="B123" i="1"/>
  <c r="B87" i="1"/>
  <c r="B43" i="1"/>
  <c r="B414" i="1"/>
  <c r="B503" i="1"/>
  <c r="B394" i="1"/>
  <c r="B53" i="1"/>
  <c r="B69" i="1"/>
  <c r="B202" i="1"/>
  <c r="B274" i="1"/>
  <c r="B509" i="1"/>
  <c r="B443" i="1"/>
  <c r="B371" i="1"/>
  <c r="B77" i="1"/>
  <c r="B11" i="1"/>
  <c r="B13" i="1"/>
  <c r="B17" i="1"/>
  <c r="B10" i="1"/>
  <c r="B14" i="1"/>
  <c r="B18" i="1"/>
  <c r="B15" i="1"/>
  <c r="B19" i="1"/>
  <c r="B12" i="1"/>
  <c r="B16" i="1"/>
  <c r="B9" i="1"/>
  <c r="B359" i="1"/>
  <c r="B427" i="1"/>
  <c r="B478" i="1"/>
  <c r="B93" i="1"/>
  <c r="B506" i="1"/>
  <c r="B514" i="1"/>
  <c r="B454" i="1"/>
  <c r="B173" i="1"/>
  <c r="B494" i="1"/>
  <c r="B451" i="1"/>
  <c r="B395" i="1"/>
  <c r="B237" i="1"/>
  <c r="B501" i="1"/>
  <c r="B462" i="1"/>
  <c r="B406" i="1"/>
  <c r="B301" i="1"/>
  <c r="B479" i="1"/>
  <c r="B430" i="1"/>
  <c r="B367" i="1"/>
  <c r="B109" i="1"/>
  <c r="B34" i="1"/>
  <c r="B98" i="1"/>
  <c r="B162" i="1"/>
  <c r="B226" i="1"/>
  <c r="B290" i="1"/>
  <c r="B26" i="1"/>
  <c r="B90" i="1"/>
  <c r="B154" i="1"/>
  <c r="B218" i="1"/>
  <c r="B282" i="1"/>
  <c r="B133" i="1"/>
  <c r="B261" i="1"/>
  <c r="B350" i="1"/>
  <c r="B382" i="1"/>
  <c r="B117" i="1"/>
  <c r="B245" i="1"/>
  <c r="B346" i="1"/>
  <c r="B378" i="1"/>
  <c r="B410" i="1"/>
  <c r="B442" i="1"/>
  <c r="B471" i="1"/>
  <c r="B493" i="1"/>
  <c r="B502" i="1"/>
  <c r="B474" i="1"/>
  <c r="B435" i="1"/>
  <c r="B391" i="1"/>
  <c r="B317" i="1"/>
  <c r="B61" i="1"/>
  <c r="B512" i="1"/>
  <c r="B31" i="1"/>
  <c r="B47" i="1"/>
  <c r="B63" i="1"/>
  <c r="B79" i="1"/>
  <c r="B95" i="1"/>
  <c r="B111" i="1"/>
  <c r="B127" i="1"/>
  <c r="B143" i="1"/>
  <c r="B159" i="1"/>
  <c r="B175" i="1"/>
  <c r="B191" i="1"/>
  <c r="B207" i="1"/>
  <c r="B223" i="1"/>
  <c r="B239" i="1"/>
  <c r="B255" i="1"/>
  <c r="B271" i="1"/>
  <c r="B287" i="1"/>
  <c r="B303" i="1"/>
  <c r="B319" i="1"/>
  <c r="B335" i="1"/>
  <c r="B513" i="1"/>
  <c r="B28" i="1"/>
  <c r="B44" i="1"/>
  <c r="B60" i="1"/>
  <c r="B76" i="1"/>
  <c r="B92" i="1"/>
  <c r="B108" i="1"/>
  <c r="B124" i="1"/>
  <c r="B140" i="1"/>
  <c r="B156" i="1"/>
  <c r="B172" i="1"/>
  <c r="B188" i="1"/>
  <c r="B204" i="1"/>
  <c r="B220" i="1"/>
  <c r="B236" i="1"/>
  <c r="B252" i="1"/>
  <c r="B268" i="1"/>
  <c r="B284" i="1"/>
  <c r="B300" i="1"/>
  <c r="B469" i="1"/>
  <c r="B398" i="1"/>
  <c r="B486" i="1"/>
  <c r="B485" i="1"/>
  <c r="B438" i="1"/>
  <c r="B375" i="1"/>
  <c r="B157" i="1"/>
  <c r="B491" i="1"/>
  <c r="B447" i="1"/>
  <c r="B390" i="1"/>
  <c r="B221" i="1"/>
  <c r="B507" i="1"/>
  <c r="B470" i="1"/>
  <c r="B415" i="1"/>
  <c r="B343" i="1"/>
  <c r="B29" i="1"/>
  <c r="B50" i="1"/>
  <c r="B114" i="1"/>
  <c r="B178" i="1"/>
  <c r="B242" i="1"/>
  <c r="B306" i="1"/>
  <c r="B42" i="1"/>
  <c r="B106" i="1"/>
  <c r="B170" i="1"/>
  <c r="B234" i="1"/>
  <c r="B298" i="1"/>
  <c r="B37" i="1"/>
  <c r="B165" i="1"/>
  <c r="B293" i="1"/>
  <c r="B358" i="1"/>
  <c r="B21" i="1"/>
  <c r="B149" i="1"/>
  <c r="B277" i="1"/>
  <c r="B354" i="1"/>
  <c r="B386" i="1"/>
  <c r="B418" i="1"/>
  <c r="B450" i="1"/>
  <c r="B477" i="1"/>
  <c r="B498" i="1"/>
  <c r="B495" i="1"/>
  <c r="B467" i="1"/>
  <c r="B423" i="1"/>
  <c r="B379" i="1"/>
  <c r="B253" i="1"/>
  <c r="B516" i="1"/>
  <c r="B35" i="1"/>
  <c r="B51" i="1"/>
  <c r="B67" i="1"/>
  <c r="B83" i="1"/>
  <c r="B99" i="1"/>
  <c r="B115" i="1"/>
  <c r="B131" i="1"/>
  <c r="B147" i="1"/>
  <c r="B163" i="1"/>
  <c r="B179" i="1"/>
  <c r="B195" i="1"/>
  <c r="B211" i="1"/>
  <c r="B227" i="1"/>
  <c r="B243" i="1"/>
  <c r="B259" i="1"/>
  <c r="B275" i="1"/>
  <c r="B291" i="1"/>
  <c r="B307" i="1"/>
  <c r="B323" i="1"/>
  <c r="B517" i="1"/>
  <c r="B32" i="1"/>
  <c r="B48" i="1"/>
  <c r="B64" i="1"/>
  <c r="B80" i="1"/>
  <c r="B96" i="1"/>
  <c r="B112" i="1"/>
  <c r="B128" i="1"/>
  <c r="B144" i="1"/>
  <c r="B160" i="1"/>
  <c r="B176" i="1"/>
  <c r="B192" i="1"/>
  <c r="B208" i="1"/>
  <c r="B224" i="1"/>
  <c r="B240" i="1"/>
  <c r="B256" i="1"/>
  <c r="B272" i="1"/>
  <c r="B288" i="1"/>
  <c r="B304" i="1"/>
  <c r="B320" i="1"/>
  <c r="B336" i="1"/>
  <c r="B519" i="1"/>
  <c r="B49" i="1"/>
  <c r="B81" i="1"/>
  <c r="B113" i="1"/>
  <c r="B145" i="1"/>
  <c r="B177" i="1"/>
  <c r="B209" i="1"/>
  <c r="B241" i="1"/>
  <c r="B273" i="1"/>
  <c r="B305" i="1"/>
  <c r="B337" i="1"/>
  <c r="B353" i="1"/>
  <c r="B369" i="1"/>
  <c r="B385" i="1"/>
  <c r="B401" i="1"/>
  <c r="B417" i="1"/>
  <c r="B433" i="1"/>
  <c r="B449" i="1"/>
  <c r="B465" i="1"/>
  <c r="B30" i="1"/>
  <c r="B62" i="1"/>
  <c r="B94" i="1"/>
  <c r="B126" i="1"/>
  <c r="B158" i="1"/>
  <c r="B190" i="1"/>
  <c r="B222" i="1"/>
  <c r="B254" i="1"/>
  <c r="B286" i="1"/>
  <c r="B318" i="1"/>
  <c r="B344" i="1"/>
  <c r="B360" i="1"/>
  <c r="B376" i="1"/>
  <c r="B392" i="1"/>
  <c r="B408" i="1"/>
  <c r="B424" i="1"/>
  <c r="B440" i="1"/>
  <c r="B456" i="1"/>
  <c r="B472" i="1"/>
  <c r="B488" i="1"/>
  <c r="B504" i="1"/>
  <c r="B324" i="1"/>
  <c r="B296" i="1"/>
  <c r="B264" i="1"/>
  <c r="B232" i="1"/>
  <c r="B200" i="1"/>
  <c r="B168" i="1"/>
  <c r="B136" i="1"/>
  <c r="B104" i="1"/>
  <c r="B72" i="1"/>
  <c r="B40" i="1"/>
  <c r="B327" i="1"/>
  <c r="B295" i="1"/>
  <c r="B263" i="1"/>
  <c r="B231" i="1"/>
  <c r="B199" i="1"/>
  <c r="B167" i="1"/>
  <c r="B135" i="1"/>
  <c r="B103" i="1"/>
  <c r="B71" i="1"/>
  <c r="B39" i="1"/>
  <c r="B347" i="1"/>
  <c r="B446" i="1"/>
  <c r="B466" i="1"/>
  <c r="B402" i="1"/>
  <c r="B338" i="1"/>
  <c r="B85" i="1"/>
  <c r="B342" i="1"/>
  <c r="B101" i="1"/>
  <c r="B314" i="1"/>
  <c r="B186" i="1"/>
  <c r="B58" i="1"/>
  <c r="B258" i="1"/>
  <c r="B130" i="1"/>
  <c r="B399" i="1"/>
  <c r="B499" i="1"/>
  <c r="B351" i="1"/>
  <c r="B473" i="1"/>
  <c r="B333" i="1"/>
  <c r="B463" i="1"/>
  <c r="B125" i="1"/>
  <c r="B403" i="1"/>
  <c r="B481" i="1"/>
  <c r="B487" i="1"/>
  <c r="B434" i="1"/>
  <c r="B370" i="1"/>
  <c r="B213" i="1"/>
  <c r="B374" i="1"/>
  <c r="B229" i="1"/>
  <c r="B250" i="1"/>
  <c r="B122" i="1"/>
  <c r="B322" i="1"/>
  <c r="B194" i="1"/>
  <c r="B66" i="1"/>
  <c r="B285" i="1"/>
  <c r="B459" i="1"/>
  <c r="B45" i="1"/>
  <c r="B419" i="1"/>
  <c r="B407" i="1"/>
  <c r="B505" i="1"/>
  <c r="B439" i="1"/>
  <c r="B497" i="1"/>
  <c r="B411" i="1"/>
</calcChain>
</file>

<file path=xl/sharedStrings.xml><?xml version="1.0" encoding="utf-8"?>
<sst xmlns="http://schemas.openxmlformats.org/spreadsheetml/2006/main" count="94" uniqueCount="91">
  <si>
    <t>in accordance to eq 4 from Köhli et.al. 2015, WRR</t>
  </si>
  <si>
    <t>Radial weighting function for horizontal averaging</t>
  </si>
  <si>
    <t>a00</t>
  </si>
  <si>
    <t>a01</t>
  </si>
  <si>
    <t>a02</t>
  </si>
  <si>
    <t>a03</t>
  </si>
  <si>
    <t>a04</t>
  </si>
  <si>
    <t>a05</t>
  </si>
  <si>
    <t>a10</t>
  </si>
  <si>
    <t>a11</t>
  </si>
  <si>
    <t>a12</t>
  </si>
  <si>
    <t>a13</t>
  </si>
  <si>
    <t>a14</t>
  </si>
  <si>
    <t>a15</t>
  </si>
  <si>
    <t>a20</t>
  </si>
  <si>
    <t>a21</t>
  </si>
  <si>
    <t>a22</t>
  </si>
  <si>
    <t>a23</t>
  </si>
  <si>
    <t>a24</t>
  </si>
  <si>
    <t>a30</t>
  </si>
  <si>
    <t>a31</t>
  </si>
  <si>
    <t>a32</t>
  </si>
  <si>
    <t>a33</t>
  </si>
  <si>
    <t>a34</t>
  </si>
  <si>
    <t>A0</t>
  </si>
  <si>
    <t>A1</t>
  </si>
  <si>
    <t>A2</t>
  </si>
  <si>
    <t>A3</t>
  </si>
  <si>
    <t xml:space="preserve">  A0 = (a00*(1+a03*x)*exp(-a01*y)+a02*(1+a05*x)-a04*y);</t>
  </si>
  <si>
    <t xml:space="preserve">  A1 = ((-a10+a14*x)*exp(-a11*y/(1+a15*y))+a12)*(1+x*a13);</t>
  </si>
  <si>
    <t xml:space="preserve">  A2 = (a20*(1+a23*x)*exp(-a21*y)+a22-a24*y);</t>
  </si>
  <si>
    <t xml:space="preserve">  A3 = a30*exp(-a31*y)+a32-a33*y+a34*x;</t>
  </si>
  <si>
    <t>WrA = A0*(exp(-A1*r))+A2*exp(-A3*r)</t>
  </si>
  <si>
    <t>b00</t>
  </si>
  <si>
    <t>b01</t>
  </si>
  <si>
    <t>b02</t>
  </si>
  <si>
    <t>b03</t>
  </si>
  <si>
    <t>b04</t>
  </si>
  <si>
    <t>b05</t>
  </si>
  <si>
    <t>b10</t>
  </si>
  <si>
    <t>b11</t>
  </si>
  <si>
    <t>b12</t>
  </si>
  <si>
    <t>b20</t>
  </si>
  <si>
    <t>b21</t>
  </si>
  <si>
    <t>b22</t>
  </si>
  <si>
    <t>b23</t>
  </si>
  <si>
    <t>b24</t>
  </si>
  <si>
    <t>b06</t>
  </si>
  <si>
    <t>b25</t>
  </si>
  <si>
    <t>b26</t>
  </si>
  <si>
    <t>b30</t>
  </si>
  <si>
    <t>b31</t>
  </si>
  <si>
    <t>b32</t>
  </si>
  <si>
    <t>b33</t>
  </si>
  <si>
    <t>b34</t>
  </si>
  <si>
    <t>b35</t>
  </si>
  <si>
    <t>b36</t>
  </si>
  <si>
    <t>B0</t>
  </si>
  <si>
    <t>B1</t>
  </si>
  <si>
    <t>B2</t>
  </si>
  <si>
    <t>B3</t>
  </si>
  <si>
    <t xml:space="preserve">  B0 = b00*(0.02-1/b05/(x-b05+b06*y))*(b04-y)*exp(-b01*(y-b04))+b02*(0.7-x*y*b03)</t>
  </si>
  <si>
    <t xml:space="preserve">  B1 = b10*(x+b11)+b12*y</t>
  </si>
  <si>
    <t xml:space="preserve">  B2 = (b20*(1-b26*x)*exp(-b21*y*(1-x*b24))+b22-b25*y)*(2+x*b23)</t>
  </si>
  <si>
    <t xml:space="preserve">  B3 = ((-b30+b34*x)*exp(-b31*y/(1+b35*x+b36*y))+b32)*(2+x*b33) </t>
  </si>
  <si>
    <t>WrB = B0*(exp(-B1*r))+B2*exp(-B3*r)</t>
  </si>
  <si>
    <t>formulas</t>
  </si>
  <si>
    <t>radial weighting function for 50.1 ≤ r ≤ 350 m</t>
  </si>
  <si>
    <t>h=</t>
  </si>
  <si>
    <t>SM=</t>
  </si>
  <si>
    <t>Distance r [m]</t>
  </si>
  <si>
    <t>bd=</t>
  </si>
  <si>
    <t>Average Environmental Conditions</t>
  </si>
  <si>
    <t>p=</t>
  </si>
  <si>
    <t>mbar, air pressure</t>
  </si>
  <si>
    <t>m, tested for vegetation heights up to 2m</t>
  </si>
  <si>
    <t>g/cm3, bulk density of the soil</t>
  </si>
  <si>
    <t>g/m3, air humidity tested from 0.1 to 50</t>
  </si>
  <si>
    <t>m3/m3, soil moisture, tested from 0.02 to 0.50</t>
  </si>
  <si>
    <t>Hveg=</t>
  </si>
  <si>
    <t>footprint scaling</t>
  </si>
  <si>
    <t>depth scaling</t>
  </si>
  <si>
    <t>Horiz. weight</t>
  </si>
  <si>
    <t>CRNS Footprint Weighting</t>
  </si>
  <si>
    <t>Distance r is additionally scaled with air pressure and vegetation height (testing phase under current research)</t>
  </si>
  <si>
    <t>radial weighting function for 1 ≤ r ≤ 50 m</t>
  </si>
  <si>
    <t>weight</t>
  </si>
  <si>
    <t>Vertical weighting</t>
  </si>
  <si>
    <t>distance from sensor r [m]</t>
  </si>
  <si>
    <t>Penetration depth [cm]</t>
  </si>
  <si>
    <t>depth [cm]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</si>
</sst>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theme="1"/>
      <name val="Arial Unicode MS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color rgb="FF92D05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43">
    <xf numFmtId="0" fontId="0" fillId="0" borderId="0" xfId="0"/>
    <xf numFmtId="0" fontId="3" fillId="0" borderId="0" xfId="0" applyFont="1" applyAlignment="1">
      <alignment vertical="center"/>
    </xf>
    <xf numFmtId="11" fontId="0" fillId="0" borderId="0" xfId="0" applyNumberFormat="1"/>
    <xf numFmtId="11" fontId="3" fillId="0" borderId="0" xfId="0" applyNumberFormat="1" applyFont="1" applyAlignment="1">
      <alignment vertical="center"/>
    </xf>
    <xf numFmtId="0" fontId="0" fillId="4" borderId="0" xfId="0" applyFill="1"/>
    <xf numFmtId="0" fontId="0" fillId="0" borderId="0" xfId="0" applyBorder="1"/>
    <xf numFmtId="0" fontId="0" fillId="4" borderId="0" xfId="0" applyFill="1" applyBorder="1"/>
    <xf numFmtId="0" fontId="0" fillId="8" borderId="0" xfId="0" applyFill="1"/>
    <xf numFmtId="0" fontId="0" fillId="0" borderId="5" xfId="0" applyBorder="1"/>
    <xf numFmtId="0" fontId="0" fillId="0" borderId="2" xfId="0" applyBorder="1" applyAlignment="1">
      <alignment horizontal="right"/>
    </xf>
    <xf numFmtId="0" fontId="0" fillId="0" borderId="4" xfId="0" applyBorder="1" applyAlignment="1">
      <alignment horizontal="right"/>
    </xf>
    <xf numFmtId="164" fontId="0" fillId="0" borderId="0" xfId="0" applyNumberFormat="1"/>
    <xf numFmtId="0" fontId="4" fillId="4" borderId="0" xfId="0" applyFont="1" applyFill="1" applyBorder="1"/>
    <xf numFmtId="0" fontId="4" fillId="4" borderId="1" xfId="0" applyFont="1" applyFill="1" applyBorder="1"/>
    <xf numFmtId="0" fontId="7" fillId="7" borderId="0" xfId="2" applyFont="1" applyFill="1" applyAlignment="1">
      <alignment horizontal="left"/>
    </xf>
    <xf numFmtId="0" fontId="8" fillId="7" borderId="0" xfId="1" applyFont="1" applyFill="1"/>
    <xf numFmtId="0" fontId="8" fillId="7" borderId="0" xfId="1" applyFont="1" applyFill="1" applyAlignment="1">
      <alignment vertical="center"/>
    </xf>
    <xf numFmtId="11" fontId="8" fillId="7" borderId="0" xfId="1" applyNumberFormat="1" applyFont="1" applyFill="1"/>
    <xf numFmtId="0" fontId="9" fillId="0" borderId="0" xfId="0" applyFont="1"/>
    <xf numFmtId="0" fontId="3" fillId="0" borderId="0" xfId="0" applyFont="1" applyAlignment="1">
      <alignment horizontal="left" vertical="center"/>
    </xf>
    <xf numFmtId="0" fontId="7" fillId="7" borderId="0" xfId="2" applyFont="1" applyFill="1" applyAlignment="1">
      <alignment horizontal="left"/>
    </xf>
    <xf numFmtId="0" fontId="0" fillId="0" borderId="0" xfId="0" applyAlignment="1">
      <alignment horizontal="left"/>
    </xf>
    <xf numFmtId="0" fontId="4" fillId="5" borderId="7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9" xfId="0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/>
    </xf>
    <xf numFmtId="0" fontId="6" fillId="6" borderId="0" xfId="0" applyFont="1" applyFill="1" applyAlignment="1">
      <alignment horizontal="center" vertical="center"/>
    </xf>
    <xf numFmtId="0" fontId="7" fillId="7" borderId="0" xfId="2" applyFont="1" applyFill="1" applyAlignment="1">
      <alignment vertical="center"/>
    </xf>
    <xf numFmtId="0" fontId="5" fillId="0" borderId="0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/>
    </xf>
    <xf numFmtId="0" fontId="5" fillId="0" borderId="0" xfId="2" applyFont="1" applyFill="1" applyBorder="1" applyAlignment="1">
      <alignment horizontal="left" vertical="center"/>
    </xf>
    <xf numFmtId="0" fontId="5" fillId="0" borderId="5" xfId="2" applyFont="1" applyFill="1" applyBorder="1" applyAlignment="1">
      <alignment horizontal="left" vertical="center"/>
    </xf>
    <xf numFmtId="0" fontId="5" fillId="0" borderId="1" xfId="2" applyFont="1" applyFill="1" applyBorder="1" applyAlignment="1">
      <alignment horizontal="left" vertical="center"/>
    </xf>
    <xf numFmtId="0" fontId="5" fillId="0" borderId="6" xfId="2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0" fontId="0" fillId="9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4" fillId="0" borderId="0" xfId="0" applyFont="1" applyFill="1" applyBorder="1"/>
    <xf numFmtId="0" fontId="4" fillId="6" borderId="11" xfId="0" applyFont="1" applyFill="1" applyBorder="1" applyAlignment="1">
      <alignment horizontal="left"/>
    </xf>
  </cellXfs>
  <cellStyles count="3">
    <cellStyle name="Gut" xfId="1" builtinId="26"/>
    <cellStyle name="Neutral" xfId="2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radial weighting function</a:t>
            </a:r>
          </a:p>
        </c:rich>
      </c:tx>
      <c:layout/>
      <c:overlay val="1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Conditions!$A$9:$A$3509</c:f>
              <c:numCache>
                <c:formatCode>General</c:formatCode>
                <c:ptCount val="35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53.300000000000097</c:v>
                </c:pt>
                <c:pt idx="534">
                  <c:v>53.4</c:v>
                </c:pt>
                <c:pt idx="535">
                  <c:v>53.5</c:v>
                </c:pt>
                <c:pt idx="536">
                  <c:v>53.600000000000101</c:v>
                </c:pt>
                <c:pt idx="537">
                  <c:v>53.700000000000102</c:v>
                </c:pt>
                <c:pt idx="538">
                  <c:v>53.800000000000097</c:v>
                </c:pt>
                <c:pt idx="539">
                  <c:v>53.9</c:v>
                </c:pt>
                <c:pt idx="540">
                  <c:v>54.000000000000099</c:v>
                </c:pt>
                <c:pt idx="541">
                  <c:v>54.100000000000101</c:v>
                </c:pt>
                <c:pt idx="542">
                  <c:v>54.200000000000102</c:v>
                </c:pt>
                <c:pt idx="543">
                  <c:v>54.300000000000097</c:v>
                </c:pt>
                <c:pt idx="544">
                  <c:v>54.400000000000098</c:v>
                </c:pt>
                <c:pt idx="545">
                  <c:v>54.500000000000099</c:v>
                </c:pt>
                <c:pt idx="546">
                  <c:v>54.600000000000101</c:v>
                </c:pt>
                <c:pt idx="547">
                  <c:v>54.700000000000102</c:v>
                </c:pt>
                <c:pt idx="548">
                  <c:v>54.800000000000097</c:v>
                </c:pt>
                <c:pt idx="549">
                  <c:v>54.900000000000098</c:v>
                </c:pt>
                <c:pt idx="550">
                  <c:v>55.000000000000099</c:v>
                </c:pt>
                <c:pt idx="551">
                  <c:v>55.100000000000101</c:v>
                </c:pt>
                <c:pt idx="552">
                  <c:v>55.200000000000102</c:v>
                </c:pt>
                <c:pt idx="553">
                  <c:v>55.300000000000097</c:v>
                </c:pt>
                <c:pt idx="554">
                  <c:v>55.400000000000098</c:v>
                </c:pt>
                <c:pt idx="555">
                  <c:v>55.500000000000099</c:v>
                </c:pt>
                <c:pt idx="556">
                  <c:v>55.600000000000101</c:v>
                </c:pt>
                <c:pt idx="557">
                  <c:v>55.700000000000102</c:v>
                </c:pt>
                <c:pt idx="558">
                  <c:v>55.800000000000097</c:v>
                </c:pt>
                <c:pt idx="559">
                  <c:v>55.900000000000098</c:v>
                </c:pt>
                <c:pt idx="560">
                  <c:v>56.000000000000099</c:v>
                </c:pt>
                <c:pt idx="561">
                  <c:v>56.100000000000101</c:v>
                </c:pt>
                <c:pt idx="562">
                  <c:v>56.200000000000102</c:v>
                </c:pt>
                <c:pt idx="563">
                  <c:v>56.300000000000097</c:v>
                </c:pt>
                <c:pt idx="564">
                  <c:v>56.400000000000098</c:v>
                </c:pt>
                <c:pt idx="565">
                  <c:v>56.500000000000099</c:v>
                </c:pt>
                <c:pt idx="566">
                  <c:v>56.600000000000101</c:v>
                </c:pt>
                <c:pt idx="567">
                  <c:v>56.700000000000102</c:v>
                </c:pt>
                <c:pt idx="568">
                  <c:v>56.800000000000097</c:v>
                </c:pt>
                <c:pt idx="569">
                  <c:v>56.900000000000098</c:v>
                </c:pt>
                <c:pt idx="570">
                  <c:v>57.000000000000099</c:v>
                </c:pt>
                <c:pt idx="571">
                  <c:v>57.100000000000101</c:v>
                </c:pt>
                <c:pt idx="572">
                  <c:v>57.200000000000102</c:v>
                </c:pt>
                <c:pt idx="573">
                  <c:v>57.300000000000097</c:v>
                </c:pt>
                <c:pt idx="574">
                  <c:v>57.400000000000098</c:v>
                </c:pt>
                <c:pt idx="575">
                  <c:v>57.500000000000099</c:v>
                </c:pt>
                <c:pt idx="576">
                  <c:v>57.600000000000101</c:v>
                </c:pt>
                <c:pt idx="577">
                  <c:v>57.700000000000102</c:v>
                </c:pt>
                <c:pt idx="578">
                  <c:v>57.800000000000097</c:v>
                </c:pt>
                <c:pt idx="579">
                  <c:v>57.900000000000098</c:v>
                </c:pt>
                <c:pt idx="580">
                  <c:v>58.000000000000099</c:v>
                </c:pt>
                <c:pt idx="581">
                  <c:v>58.100000000000101</c:v>
                </c:pt>
                <c:pt idx="582">
                  <c:v>58.200000000000102</c:v>
                </c:pt>
                <c:pt idx="583">
                  <c:v>58.300000000000097</c:v>
                </c:pt>
                <c:pt idx="584">
                  <c:v>58.400000000000098</c:v>
                </c:pt>
                <c:pt idx="585">
                  <c:v>58.500000000000099</c:v>
                </c:pt>
                <c:pt idx="586">
                  <c:v>58.600000000000101</c:v>
                </c:pt>
                <c:pt idx="587">
                  <c:v>58.700000000000102</c:v>
                </c:pt>
                <c:pt idx="588">
                  <c:v>58.800000000000097</c:v>
                </c:pt>
                <c:pt idx="589">
                  <c:v>58.900000000000098</c:v>
                </c:pt>
                <c:pt idx="590">
                  <c:v>59.000000000000099</c:v>
                </c:pt>
                <c:pt idx="591">
                  <c:v>59.100000000000101</c:v>
                </c:pt>
                <c:pt idx="592">
                  <c:v>59.200000000000102</c:v>
                </c:pt>
                <c:pt idx="593">
                  <c:v>59.300000000000097</c:v>
                </c:pt>
                <c:pt idx="594">
                  <c:v>59.400000000000098</c:v>
                </c:pt>
                <c:pt idx="595">
                  <c:v>59.500000000000099</c:v>
                </c:pt>
                <c:pt idx="596">
                  <c:v>59.600000000000101</c:v>
                </c:pt>
                <c:pt idx="597">
                  <c:v>59.700000000000102</c:v>
                </c:pt>
                <c:pt idx="598">
                  <c:v>59.800000000000097</c:v>
                </c:pt>
                <c:pt idx="599">
                  <c:v>59.900000000000098</c:v>
                </c:pt>
                <c:pt idx="600">
                  <c:v>60.000000000000099</c:v>
                </c:pt>
                <c:pt idx="601">
                  <c:v>60.100000000000101</c:v>
                </c:pt>
                <c:pt idx="602">
                  <c:v>60.200000000000102</c:v>
                </c:pt>
                <c:pt idx="603">
                  <c:v>60.300000000000097</c:v>
                </c:pt>
                <c:pt idx="604">
                  <c:v>60.400000000000098</c:v>
                </c:pt>
                <c:pt idx="605">
                  <c:v>60.500000000000099</c:v>
                </c:pt>
                <c:pt idx="606">
                  <c:v>60.600000000000101</c:v>
                </c:pt>
                <c:pt idx="607">
                  <c:v>60.700000000000202</c:v>
                </c:pt>
                <c:pt idx="608">
                  <c:v>60.800000000000203</c:v>
                </c:pt>
                <c:pt idx="609">
                  <c:v>60.900000000000198</c:v>
                </c:pt>
                <c:pt idx="610">
                  <c:v>61.000000000000199</c:v>
                </c:pt>
                <c:pt idx="611">
                  <c:v>61.1000000000002</c:v>
                </c:pt>
                <c:pt idx="612">
                  <c:v>61.200000000000202</c:v>
                </c:pt>
                <c:pt idx="613">
                  <c:v>61.300000000000203</c:v>
                </c:pt>
                <c:pt idx="614">
                  <c:v>61.400000000000198</c:v>
                </c:pt>
                <c:pt idx="615">
                  <c:v>61.500000000000199</c:v>
                </c:pt>
                <c:pt idx="616">
                  <c:v>61.6000000000002</c:v>
                </c:pt>
                <c:pt idx="617">
                  <c:v>61.700000000000202</c:v>
                </c:pt>
                <c:pt idx="618">
                  <c:v>61.800000000000203</c:v>
                </c:pt>
                <c:pt idx="619">
                  <c:v>61.900000000000198</c:v>
                </c:pt>
                <c:pt idx="620">
                  <c:v>62.000000000000199</c:v>
                </c:pt>
                <c:pt idx="621">
                  <c:v>62.1000000000002</c:v>
                </c:pt>
                <c:pt idx="622">
                  <c:v>62.200000000000202</c:v>
                </c:pt>
                <c:pt idx="623">
                  <c:v>62.300000000000203</c:v>
                </c:pt>
                <c:pt idx="624">
                  <c:v>62.400000000000198</c:v>
                </c:pt>
                <c:pt idx="625">
                  <c:v>62.500000000000199</c:v>
                </c:pt>
                <c:pt idx="626">
                  <c:v>62.6000000000002</c:v>
                </c:pt>
                <c:pt idx="627">
                  <c:v>62.700000000000202</c:v>
                </c:pt>
                <c:pt idx="628">
                  <c:v>62.800000000000203</c:v>
                </c:pt>
                <c:pt idx="629">
                  <c:v>62.900000000000198</c:v>
                </c:pt>
                <c:pt idx="630">
                  <c:v>63.000000000000199</c:v>
                </c:pt>
                <c:pt idx="631">
                  <c:v>63.1000000000002</c:v>
                </c:pt>
                <c:pt idx="632">
                  <c:v>63.200000000000202</c:v>
                </c:pt>
                <c:pt idx="633">
                  <c:v>63.300000000000203</c:v>
                </c:pt>
                <c:pt idx="634">
                  <c:v>63.400000000000198</c:v>
                </c:pt>
                <c:pt idx="635">
                  <c:v>63.500000000000199</c:v>
                </c:pt>
                <c:pt idx="636">
                  <c:v>63.6000000000002</c:v>
                </c:pt>
                <c:pt idx="637">
                  <c:v>63.700000000000202</c:v>
                </c:pt>
                <c:pt idx="638">
                  <c:v>63.800000000000203</c:v>
                </c:pt>
                <c:pt idx="639">
                  <c:v>63.900000000000198</c:v>
                </c:pt>
                <c:pt idx="640">
                  <c:v>64.000000000000199</c:v>
                </c:pt>
                <c:pt idx="641">
                  <c:v>64.100000000000193</c:v>
                </c:pt>
                <c:pt idx="642">
                  <c:v>64.200000000000202</c:v>
                </c:pt>
                <c:pt idx="643">
                  <c:v>64.300000000000196</c:v>
                </c:pt>
                <c:pt idx="644">
                  <c:v>64.400000000000205</c:v>
                </c:pt>
                <c:pt idx="645">
                  <c:v>64.500000000000199</c:v>
                </c:pt>
                <c:pt idx="646">
                  <c:v>64.600000000000193</c:v>
                </c:pt>
                <c:pt idx="647">
                  <c:v>64.700000000000202</c:v>
                </c:pt>
                <c:pt idx="648">
                  <c:v>64.800000000000196</c:v>
                </c:pt>
                <c:pt idx="649">
                  <c:v>64.900000000000205</c:v>
                </c:pt>
                <c:pt idx="650">
                  <c:v>65.000000000000199</c:v>
                </c:pt>
                <c:pt idx="651">
                  <c:v>65.100000000000193</c:v>
                </c:pt>
                <c:pt idx="652">
                  <c:v>65.200000000000202</c:v>
                </c:pt>
                <c:pt idx="653">
                  <c:v>65.300000000000196</c:v>
                </c:pt>
                <c:pt idx="654">
                  <c:v>65.400000000000205</c:v>
                </c:pt>
                <c:pt idx="655">
                  <c:v>65.500000000000199</c:v>
                </c:pt>
                <c:pt idx="656">
                  <c:v>65.600000000000193</c:v>
                </c:pt>
                <c:pt idx="657">
                  <c:v>65.700000000000202</c:v>
                </c:pt>
                <c:pt idx="658">
                  <c:v>65.800000000000196</c:v>
                </c:pt>
                <c:pt idx="659">
                  <c:v>65.900000000000205</c:v>
                </c:pt>
                <c:pt idx="660">
                  <c:v>66.000000000000199</c:v>
                </c:pt>
                <c:pt idx="661">
                  <c:v>66.100000000000193</c:v>
                </c:pt>
                <c:pt idx="662">
                  <c:v>66.200000000000202</c:v>
                </c:pt>
                <c:pt idx="663">
                  <c:v>66.300000000000196</c:v>
                </c:pt>
                <c:pt idx="664">
                  <c:v>66.400000000000205</c:v>
                </c:pt>
                <c:pt idx="665">
                  <c:v>66.500000000000199</c:v>
                </c:pt>
                <c:pt idx="666">
                  <c:v>66.600000000000193</c:v>
                </c:pt>
                <c:pt idx="667">
                  <c:v>66.700000000000202</c:v>
                </c:pt>
                <c:pt idx="668">
                  <c:v>66.800000000000196</c:v>
                </c:pt>
                <c:pt idx="669">
                  <c:v>66.900000000000205</c:v>
                </c:pt>
                <c:pt idx="670">
                  <c:v>67.000000000000199</c:v>
                </c:pt>
                <c:pt idx="671">
                  <c:v>67.100000000000193</c:v>
                </c:pt>
                <c:pt idx="672">
                  <c:v>67.200000000000202</c:v>
                </c:pt>
                <c:pt idx="673">
                  <c:v>67.300000000000196</c:v>
                </c:pt>
                <c:pt idx="674">
                  <c:v>67.400000000000205</c:v>
                </c:pt>
                <c:pt idx="675">
                  <c:v>67.500000000000199</c:v>
                </c:pt>
                <c:pt idx="676">
                  <c:v>67.600000000000193</c:v>
                </c:pt>
                <c:pt idx="677">
                  <c:v>67.700000000000301</c:v>
                </c:pt>
                <c:pt idx="678">
                  <c:v>67.800000000000296</c:v>
                </c:pt>
                <c:pt idx="679">
                  <c:v>67.900000000000304</c:v>
                </c:pt>
                <c:pt idx="680">
                  <c:v>68.000000000000298</c:v>
                </c:pt>
                <c:pt idx="681">
                  <c:v>68.100000000000307</c:v>
                </c:pt>
                <c:pt idx="682">
                  <c:v>68.200000000000301</c:v>
                </c:pt>
                <c:pt idx="683">
                  <c:v>68.300000000000296</c:v>
                </c:pt>
                <c:pt idx="684">
                  <c:v>68.400000000000304</c:v>
                </c:pt>
                <c:pt idx="685">
                  <c:v>68.500000000000298</c:v>
                </c:pt>
                <c:pt idx="686">
                  <c:v>68.600000000000307</c:v>
                </c:pt>
                <c:pt idx="687">
                  <c:v>68.700000000000301</c:v>
                </c:pt>
                <c:pt idx="688">
                  <c:v>68.800000000000296</c:v>
                </c:pt>
                <c:pt idx="689">
                  <c:v>68.900000000000304</c:v>
                </c:pt>
                <c:pt idx="690">
                  <c:v>69.000000000000298</c:v>
                </c:pt>
                <c:pt idx="691">
                  <c:v>69.100000000000307</c:v>
                </c:pt>
                <c:pt idx="692">
                  <c:v>69.200000000000301</c:v>
                </c:pt>
                <c:pt idx="693">
                  <c:v>69.300000000000296</c:v>
                </c:pt>
                <c:pt idx="694">
                  <c:v>69.400000000000304</c:v>
                </c:pt>
                <c:pt idx="695">
                  <c:v>69.500000000000298</c:v>
                </c:pt>
                <c:pt idx="696">
                  <c:v>69.600000000000307</c:v>
                </c:pt>
                <c:pt idx="697">
                  <c:v>69.700000000000301</c:v>
                </c:pt>
                <c:pt idx="698">
                  <c:v>69.800000000000296</c:v>
                </c:pt>
                <c:pt idx="699">
                  <c:v>69.900000000000304</c:v>
                </c:pt>
                <c:pt idx="700">
                  <c:v>70.000000000000298</c:v>
                </c:pt>
                <c:pt idx="701">
                  <c:v>70.100000000000307</c:v>
                </c:pt>
                <c:pt idx="702">
                  <c:v>70.200000000000301</c:v>
                </c:pt>
                <c:pt idx="703">
                  <c:v>70.300000000000296</c:v>
                </c:pt>
                <c:pt idx="704">
                  <c:v>70.400000000000304</c:v>
                </c:pt>
                <c:pt idx="705">
                  <c:v>70.500000000000298</c:v>
                </c:pt>
                <c:pt idx="706">
                  <c:v>70.600000000000307</c:v>
                </c:pt>
                <c:pt idx="707">
                  <c:v>70.700000000000301</c:v>
                </c:pt>
                <c:pt idx="708">
                  <c:v>70.800000000000296</c:v>
                </c:pt>
                <c:pt idx="709">
                  <c:v>70.900000000000304</c:v>
                </c:pt>
                <c:pt idx="710">
                  <c:v>71.000000000000298</c:v>
                </c:pt>
                <c:pt idx="711">
                  <c:v>71.100000000000307</c:v>
                </c:pt>
                <c:pt idx="712">
                  <c:v>71.200000000000301</c:v>
                </c:pt>
                <c:pt idx="713">
                  <c:v>71.300000000000296</c:v>
                </c:pt>
                <c:pt idx="714">
                  <c:v>71.400000000000304</c:v>
                </c:pt>
                <c:pt idx="715">
                  <c:v>71.500000000000298</c:v>
                </c:pt>
                <c:pt idx="716">
                  <c:v>71.600000000000307</c:v>
                </c:pt>
                <c:pt idx="717">
                  <c:v>71.700000000000301</c:v>
                </c:pt>
                <c:pt idx="718">
                  <c:v>71.800000000000296</c:v>
                </c:pt>
                <c:pt idx="719">
                  <c:v>71.900000000000304</c:v>
                </c:pt>
                <c:pt idx="720">
                  <c:v>72.000000000000298</c:v>
                </c:pt>
                <c:pt idx="721">
                  <c:v>72.100000000000307</c:v>
                </c:pt>
                <c:pt idx="722">
                  <c:v>72.200000000000301</c:v>
                </c:pt>
                <c:pt idx="723">
                  <c:v>72.300000000000296</c:v>
                </c:pt>
                <c:pt idx="724">
                  <c:v>72.400000000000304</c:v>
                </c:pt>
                <c:pt idx="725">
                  <c:v>72.500000000000298</c:v>
                </c:pt>
                <c:pt idx="726">
                  <c:v>72.600000000000307</c:v>
                </c:pt>
                <c:pt idx="727">
                  <c:v>72.700000000000301</c:v>
                </c:pt>
                <c:pt idx="728">
                  <c:v>72.800000000000296</c:v>
                </c:pt>
                <c:pt idx="729">
                  <c:v>72.900000000000304</c:v>
                </c:pt>
                <c:pt idx="730">
                  <c:v>73.000000000000298</c:v>
                </c:pt>
                <c:pt idx="731">
                  <c:v>73.100000000000307</c:v>
                </c:pt>
                <c:pt idx="732">
                  <c:v>73.200000000000301</c:v>
                </c:pt>
                <c:pt idx="733">
                  <c:v>73.300000000000296</c:v>
                </c:pt>
                <c:pt idx="734">
                  <c:v>73.400000000000304</c:v>
                </c:pt>
                <c:pt idx="735">
                  <c:v>73.500000000000298</c:v>
                </c:pt>
                <c:pt idx="736">
                  <c:v>73.600000000000307</c:v>
                </c:pt>
                <c:pt idx="737">
                  <c:v>73.700000000000301</c:v>
                </c:pt>
                <c:pt idx="738">
                  <c:v>73.800000000000296</c:v>
                </c:pt>
                <c:pt idx="739">
                  <c:v>73.900000000000304</c:v>
                </c:pt>
                <c:pt idx="740">
                  <c:v>74.000000000000298</c:v>
                </c:pt>
                <c:pt idx="741">
                  <c:v>74.100000000000307</c:v>
                </c:pt>
                <c:pt idx="742">
                  <c:v>74.200000000000301</c:v>
                </c:pt>
                <c:pt idx="743">
                  <c:v>74.300000000000296</c:v>
                </c:pt>
                <c:pt idx="744">
                  <c:v>74.400000000000304</c:v>
                </c:pt>
                <c:pt idx="745">
                  <c:v>74.500000000000298</c:v>
                </c:pt>
                <c:pt idx="746">
                  <c:v>74.600000000000307</c:v>
                </c:pt>
                <c:pt idx="747">
                  <c:v>74.700000000000301</c:v>
                </c:pt>
                <c:pt idx="748">
                  <c:v>74.800000000000395</c:v>
                </c:pt>
                <c:pt idx="749">
                  <c:v>74.900000000000404</c:v>
                </c:pt>
                <c:pt idx="750">
                  <c:v>75.000000000000398</c:v>
                </c:pt>
                <c:pt idx="751">
                  <c:v>75.100000000000406</c:v>
                </c:pt>
                <c:pt idx="752">
                  <c:v>75.200000000000401</c:v>
                </c:pt>
                <c:pt idx="753">
                  <c:v>75.300000000000395</c:v>
                </c:pt>
                <c:pt idx="754">
                  <c:v>75.400000000000404</c:v>
                </c:pt>
                <c:pt idx="755">
                  <c:v>75.500000000000398</c:v>
                </c:pt>
                <c:pt idx="756">
                  <c:v>75.600000000000406</c:v>
                </c:pt>
                <c:pt idx="757">
                  <c:v>75.700000000000401</c:v>
                </c:pt>
                <c:pt idx="758">
                  <c:v>75.800000000000395</c:v>
                </c:pt>
                <c:pt idx="759">
                  <c:v>75.900000000000404</c:v>
                </c:pt>
                <c:pt idx="760">
                  <c:v>76.000000000000398</c:v>
                </c:pt>
                <c:pt idx="761">
                  <c:v>76.100000000000406</c:v>
                </c:pt>
                <c:pt idx="762">
                  <c:v>76.200000000000401</c:v>
                </c:pt>
                <c:pt idx="763">
                  <c:v>76.300000000000395</c:v>
                </c:pt>
                <c:pt idx="764">
                  <c:v>76.400000000000404</c:v>
                </c:pt>
                <c:pt idx="765">
                  <c:v>76.500000000000398</c:v>
                </c:pt>
                <c:pt idx="766">
                  <c:v>76.600000000000406</c:v>
                </c:pt>
                <c:pt idx="767">
                  <c:v>76.700000000000401</c:v>
                </c:pt>
                <c:pt idx="768">
                  <c:v>76.800000000000395</c:v>
                </c:pt>
                <c:pt idx="769">
                  <c:v>76.900000000000404</c:v>
                </c:pt>
                <c:pt idx="770">
                  <c:v>77.000000000000398</c:v>
                </c:pt>
                <c:pt idx="771">
                  <c:v>77.100000000000406</c:v>
                </c:pt>
                <c:pt idx="772">
                  <c:v>77.200000000000401</c:v>
                </c:pt>
                <c:pt idx="773">
                  <c:v>77.300000000000395</c:v>
                </c:pt>
                <c:pt idx="774">
                  <c:v>77.400000000000404</c:v>
                </c:pt>
                <c:pt idx="775">
                  <c:v>77.500000000000398</c:v>
                </c:pt>
                <c:pt idx="776">
                  <c:v>77.600000000000406</c:v>
                </c:pt>
                <c:pt idx="777">
                  <c:v>77.700000000000401</c:v>
                </c:pt>
                <c:pt idx="778">
                  <c:v>77.800000000000395</c:v>
                </c:pt>
                <c:pt idx="779">
                  <c:v>77.900000000000404</c:v>
                </c:pt>
                <c:pt idx="780">
                  <c:v>78.000000000000398</c:v>
                </c:pt>
                <c:pt idx="781">
                  <c:v>78.100000000000406</c:v>
                </c:pt>
                <c:pt idx="782">
                  <c:v>78.200000000000401</c:v>
                </c:pt>
                <c:pt idx="783">
                  <c:v>78.300000000000395</c:v>
                </c:pt>
                <c:pt idx="784">
                  <c:v>78.400000000000404</c:v>
                </c:pt>
                <c:pt idx="785">
                  <c:v>78.500000000000398</c:v>
                </c:pt>
                <c:pt idx="786">
                  <c:v>78.600000000000406</c:v>
                </c:pt>
                <c:pt idx="787">
                  <c:v>78.700000000000401</c:v>
                </c:pt>
                <c:pt idx="788">
                  <c:v>78.800000000000395</c:v>
                </c:pt>
                <c:pt idx="789">
                  <c:v>78.900000000000404</c:v>
                </c:pt>
                <c:pt idx="790">
                  <c:v>79.000000000000398</c:v>
                </c:pt>
                <c:pt idx="791">
                  <c:v>79.100000000000406</c:v>
                </c:pt>
                <c:pt idx="792">
                  <c:v>79.200000000000401</c:v>
                </c:pt>
                <c:pt idx="793">
                  <c:v>79.300000000000395</c:v>
                </c:pt>
                <c:pt idx="794">
                  <c:v>79.400000000000404</c:v>
                </c:pt>
                <c:pt idx="795">
                  <c:v>79.500000000000398</c:v>
                </c:pt>
                <c:pt idx="796">
                  <c:v>79.600000000000406</c:v>
                </c:pt>
                <c:pt idx="797">
                  <c:v>79.700000000000401</c:v>
                </c:pt>
                <c:pt idx="798">
                  <c:v>79.800000000000395</c:v>
                </c:pt>
                <c:pt idx="799">
                  <c:v>79.900000000000404</c:v>
                </c:pt>
                <c:pt idx="800">
                  <c:v>80.000000000000398</c:v>
                </c:pt>
                <c:pt idx="801">
                  <c:v>80.100000000000406</c:v>
                </c:pt>
                <c:pt idx="802">
                  <c:v>80.200000000000401</c:v>
                </c:pt>
                <c:pt idx="803">
                  <c:v>80.300000000000395</c:v>
                </c:pt>
                <c:pt idx="804">
                  <c:v>80.400000000000404</c:v>
                </c:pt>
                <c:pt idx="805">
                  <c:v>80.500000000000398</c:v>
                </c:pt>
                <c:pt idx="806">
                  <c:v>80.600000000000406</c:v>
                </c:pt>
                <c:pt idx="807">
                  <c:v>80.700000000000401</c:v>
                </c:pt>
                <c:pt idx="808">
                  <c:v>80.800000000000395</c:v>
                </c:pt>
                <c:pt idx="809">
                  <c:v>80.900000000000404</c:v>
                </c:pt>
                <c:pt idx="810">
                  <c:v>81.000000000000398</c:v>
                </c:pt>
                <c:pt idx="811">
                  <c:v>81.100000000000406</c:v>
                </c:pt>
                <c:pt idx="812">
                  <c:v>81.200000000000401</c:v>
                </c:pt>
                <c:pt idx="813">
                  <c:v>81.300000000000395</c:v>
                </c:pt>
                <c:pt idx="814">
                  <c:v>81.400000000000404</c:v>
                </c:pt>
                <c:pt idx="815">
                  <c:v>81.500000000000398</c:v>
                </c:pt>
                <c:pt idx="816">
                  <c:v>81.600000000000406</c:v>
                </c:pt>
                <c:pt idx="817">
                  <c:v>81.700000000000401</c:v>
                </c:pt>
                <c:pt idx="818">
                  <c:v>81.800000000000495</c:v>
                </c:pt>
                <c:pt idx="819">
                  <c:v>81.900000000000503</c:v>
                </c:pt>
                <c:pt idx="820">
                  <c:v>82.000000000000497</c:v>
                </c:pt>
                <c:pt idx="821">
                  <c:v>82.100000000000506</c:v>
                </c:pt>
                <c:pt idx="822">
                  <c:v>82.2000000000005</c:v>
                </c:pt>
                <c:pt idx="823">
                  <c:v>82.300000000000495</c:v>
                </c:pt>
                <c:pt idx="824">
                  <c:v>82.400000000000503</c:v>
                </c:pt>
                <c:pt idx="825">
                  <c:v>82.500000000000497</c:v>
                </c:pt>
                <c:pt idx="826">
                  <c:v>82.600000000000506</c:v>
                </c:pt>
                <c:pt idx="827">
                  <c:v>82.7000000000005</c:v>
                </c:pt>
                <c:pt idx="828">
                  <c:v>82.800000000000495</c:v>
                </c:pt>
                <c:pt idx="829">
                  <c:v>82.900000000000503</c:v>
                </c:pt>
                <c:pt idx="830">
                  <c:v>83.000000000000497</c:v>
                </c:pt>
                <c:pt idx="831">
                  <c:v>83.100000000000506</c:v>
                </c:pt>
                <c:pt idx="832">
                  <c:v>83.2000000000005</c:v>
                </c:pt>
                <c:pt idx="833">
                  <c:v>83.300000000000495</c:v>
                </c:pt>
                <c:pt idx="834">
                  <c:v>83.400000000000503</c:v>
                </c:pt>
                <c:pt idx="835">
                  <c:v>83.500000000000497</c:v>
                </c:pt>
                <c:pt idx="836">
                  <c:v>83.600000000000506</c:v>
                </c:pt>
                <c:pt idx="837">
                  <c:v>83.7000000000005</c:v>
                </c:pt>
                <c:pt idx="838">
                  <c:v>83.800000000000495</c:v>
                </c:pt>
                <c:pt idx="839">
                  <c:v>83.900000000000503</c:v>
                </c:pt>
                <c:pt idx="840">
                  <c:v>84.000000000000497</c:v>
                </c:pt>
                <c:pt idx="841">
                  <c:v>84.100000000000506</c:v>
                </c:pt>
                <c:pt idx="842">
                  <c:v>84.2000000000005</c:v>
                </c:pt>
                <c:pt idx="843">
                  <c:v>84.300000000000495</c:v>
                </c:pt>
                <c:pt idx="844">
                  <c:v>84.400000000000503</c:v>
                </c:pt>
                <c:pt idx="845">
                  <c:v>84.500000000000497</c:v>
                </c:pt>
                <c:pt idx="846">
                  <c:v>84.600000000000506</c:v>
                </c:pt>
                <c:pt idx="847">
                  <c:v>84.7000000000005</c:v>
                </c:pt>
                <c:pt idx="848">
                  <c:v>84.800000000000495</c:v>
                </c:pt>
                <c:pt idx="849">
                  <c:v>84.900000000000503</c:v>
                </c:pt>
                <c:pt idx="850">
                  <c:v>85.000000000000497</c:v>
                </c:pt>
                <c:pt idx="851">
                  <c:v>85.100000000000506</c:v>
                </c:pt>
                <c:pt idx="852">
                  <c:v>85.2000000000005</c:v>
                </c:pt>
                <c:pt idx="853">
                  <c:v>85.300000000000495</c:v>
                </c:pt>
                <c:pt idx="854">
                  <c:v>85.400000000000503</c:v>
                </c:pt>
                <c:pt idx="855">
                  <c:v>85.500000000000497</c:v>
                </c:pt>
                <c:pt idx="856">
                  <c:v>85.600000000000506</c:v>
                </c:pt>
                <c:pt idx="857">
                  <c:v>85.7000000000005</c:v>
                </c:pt>
                <c:pt idx="858">
                  <c:v>85.800000000000495</c:v>
                </c:pt>
                <c:pt idx="859">
                  <c:v>85.900000000000503</c:v>
                </c:pt>
                <c:pt idx="860">
                  <c:v>86.000000000000497</c:v>
                </c:pt>
                <c:pt idx="861">
                  <c:v>86.100000000000506</c:v>
                </c:pt>
                <c:pt idx="862">
                  <c:v>86.2000000000005</c:v>
                </c:pt>
                <c:pt idx="863">
                  <c:v>86.300000000000495</c:v>
                </c:pt>
                <c:pt idx="864">
                  <c:v>86.400000000000503</c:v>
                </c:pt>
                <c:pt idx="865">
                  <c:v>86.500000000000497</c:v>
                </c:pt>
                <c:pt idx="866">
                  <c:v>86.600000000000506</c:v>
                </c:pt>
                <c:pt idx="867">
                  <c:v>86.7000000000005</c:v>
                </c:pt>
                <c:pt idx="868">
                  <c:v>86.800000000000495</c:v>
                </c:pt>
                <c:pt idx="869">
                  <c:v>86.900000000000503</c:v>
                </c:pt>
                <c:pt idx="870">
                  <c:v>87.000000000000497</c:v>
                </c:pt>
                <c:pt idx="871">
                  <c:v>87.100000000000506</c:v>
                </c:pt>
                <c:pt idx="872">
                  <c:v>87.2000000000005</c:v>
                </c:pt>
                <c:pt idx="873">
                  <c:v>87.300000000000495</c:v>
                </c:pt>
                <c:pt idx="874">
                  <c:v>87.400000000000503</c:v>
                </c:pt>
                <c:pt idx="875">
                  <c:v>87.500000000000497</c:v>
                </c:pt>
                <c:pt idx="876">
                  <c:v>87.600000000000506</c:v>
                </c:pt>
                <c:pt idx="877">
                  <c:v>87.7000000000005</c:v>
                </c:pt>
                <c:pt idx="878">
                  <c:v>87.800000000000495</c:v>
                </c:pt>
                <c:pt idx="879">
                  <c:v>87.900000000000503</c:v>
                </c:pt>
                <c:pt idx="880">
                  <c:v>88.000000000000497</c:v>
                </c:pt>
                <c:pt idx="881">
                  <c:v>88.100000000000506</c:v>
                </c:pt>
                <c:pt idx="882">
                  <c:v>88.2000000000005</c:v>
                </c:pt>
                <c:pt idx="883">
                  <c:v>88.300000000000495</c:v>
                </c:pt>
                <c:pt idx="884">
                  <c:v>88.400000000000503</c:v>
                </c:pt>
                <c:pt idx="885">
                  <c:v>88.500000000000497</c:v>
                </c:pt>
                <c:pt idx="886">
                  <c:v>88.600000000000506</c:v>
                </c:pt>
                <c:pt idx="887">
                  <c:v>88.7000000000005</c:v>
                </c:pt>
                <c:pt idx="888">
                  <c:v>88.800000000000495</c:v>
                </c:pt>
                <c:pt idx="889">
                  <c:v>88.900000000000603</c:v>
                </c:pt>
                <c:pt idx="890">
                  <c:v>89.000000000000597</c:v>
                </c:pt>
                <c:pt idx="891">
                  <c:v>89.100000000000605</c:v>
                </c:pt>
                <c:pt idx="892">
                  <c:v>89.2000000000006</c:v>
                </c:pt>
                <c:pt idx="893">
                  <c:v>89.300000000000594</c:v>
                </c:pt>
                <c:pt idx="894">
                  <c:v>89.400000000000603</c:v>
                </c:pt>
                <c:pt idx="895">
                  <c:v>89.500000000000597</c:v>
                </c:pt>
                <c:pt idx="896">
                  <c:v>89.600000000000605</c:v>
                </c:pt>
                <c:pt idx="897">
                  <c:v>89.7000000000006</c:v>
                </c:pt>
                <c:pt idx="898">
                  <c:v>89.800000000000594</c:v>
                </c:pt>
                <c:pt idx="899">
                  <c:v>89.900000000000603</c:v>
                </c:pt>
                <c:pt idx="900">
                  <c:v>90.000000000000597</c:v>
                </c:pt>
                <c:pt idx="901">
                  <c:v>90.100000000000605</c:v>
                </c:pt>
                <c:pt idx="902">
                  <c:v>90.2000000000006</c:v>
                </c:pt>
                <c:pt idx="903">
                  <c:v>90.300000000000594</c:v>
                </c:pt>
                <c:pt idx="904">
                  <c:v>90.400000000000603</c:v>
                </c:pt>
                <c:pt idx="905">
                  <c:v>90.500000000000597</c:v>
                </c:pt>
                <c:pt idx="906">
                  <c:v>90.600000000000605</c:v>
                </c:pt>
                <c:pt idx="907">
                  <c:v>90.7000000000006</c:v>
                </c:pt>
                <c:pt idx="908">
                  <c:v>90.800000000000594</c:v>
                </c:pt>
                <c:pt idx="909">
                  <c:v>90.900000000000603</c:v>
                </c:pt>
                <c:pt idx="910">
                  <c:v>91.000000000000597</c:v>
                </c:pt>
                <c:pt idx="911">
                  <c:v>91.100000000000605</c:v>
                </c:pt>
                <c:pt idx="912">
                  <c:v>91.2000000000006</c:v>
                </c:pt>
                <c:pt idx="913">
                  <c:v>91.300000000000594</c:v>
                </c:pt>
                <c:pt idx="914">
                  <c:v>91.400000000000603</c:v>
                </c:pt>
                <c:pt idx="915">
                  <c:v>91.500000000000597</c:v>
                </c:pt>
                <c:pt idx="916">
                  <c:v>91.600000000000605</c:v>
                </c:pt>
                <c:pt idx="917">
                  <c:v>91.7000000000006</c:v>
                </c:pt>
                <c:pt idx="918">
                  <c:v>91.800000000000594</c:v>
                </c:pt>
                <c:pt idx="919">
                  <c:v>91.900000000000603</c:v>
                </c:pt>
                <c:pt idx="920">
                  <c:v>92.000000000000597</c:v>
                </c:pt>
                <c:pt idx="921">
                  <c:v>92.100000000000605</c:v>
                </c:pt>
                <c:pt idx="922">
                  <c:v>92.2000000000006</c:v>
                </c:pt>
                <c:pt idx="923">
                  <c:v>92.300000000000594</c:v>
                </c:pt>
                <c:pt idx="924">
                  <c:v>92.400000000000603</c:v>
                </c:pt>
                <c:pt idx="925">
                  <c:v>92.500000000000597</c:v>
                </c:pt>
                <c:pt idx="926">
                  <c:v>92.600000000000605</c:v>
                </c:pt>
                <c:pt idx="927">
                  <c:v>92.7000000000006</c:v>
                </c:pt>
                <c:pt idx="928">
                  <c:v>92.800000000000594</c:v>
                </c:pt>
                <c:pt idx="929">
                  <c:v>92.900000000000603</c:v>
                </c:pt>
                <c:pt idx="930">
                  <c:v>93.000000000000597</c:v>
                </c:pt>
                <c:pt idx="931">
                  <c:v>93.100000000000605</c:v>
                </c:pt>
                <c:pt idx="932">
                  <c:v>93.2000000000006</c:v>
                </c:pt>
                <c:pt idx="933">
                  <c:v>93.300000000000594</c:v>
                </c:pt>
                <c:pt idx="934">
                  <c:v>93.400000000000603</c:v>
                </c:pt>
                <c:pt idx="935">
                  <c:v>93.500000000000597</c:v>
                </c:pt>
                <c:pt idx="936">
                  <c:v>93.600000000000605</c:v>
                </c:pt>
                <c:pt idx="937">
                  <c:v>93.7000000000006</c:v>
                </c:pt>
                <c:pt idx="938">
                  <c:v>93.800000000000594</c:v>
                </c:pt>
                <c:pt idx="939">
                  <c:v>93.900000000000603</c:v>
                </c:pt>
                <c:pt idx="940">
                  <c:v>94.000000000000597</c:v>
                </c:pt>
                <c:pt idx="941">
                  <c:v>94.100000000000605</c:v>
                </c:pt>
                <c:pt idx="942">
                  <c:v>94.2000000000006</c:v>
                </c:pt>
                <c:pt idx="943">
                  <c:v>94.300000000000594</c:v>
                </c:pt>
                <c:pt idx="944">
                  <c:v>94.400000000000603</c:v>
                </c:pt>
                <c:pt idx="945">
                  <c:v>94.500000000000597</c:v>
                </c:pt>
                <c:pt idx="946">
                  <c:v>94.600000000000605</c:v>
                </c:pt>
                <c:pt idx="947">
                  <c:v>94.7000000000006</c:v>
                </c:pt>
                <c:pt idx="948">
                  <c:v>94.800000000000594</c:v>
                </c:pt>
                <c:pt idx="949">
                  <c:v>94.900000000000603</c:v>
                </c:pt>
                <c:pt idx="950">
                  <c:v>95.000000000000597</c:v>
                </c:pt>
                <c:pt idx="951">
                  <c:v>95.100000000000605</c:v>
                </c:pt>
                <c:pt idx="952">
                  <c:v>95.2000000000006</c:v>
                </c:pt>
                <c:pt idx="953">
                  <c:v>95.300000000000594</c:v>
                </c:pt>
                <c:pt idx="954">
                  <c:v>95.400000000000603</c:v>
                </c:pt>
                <c:pt idx="955">
                  <c:v>95.500000000000597</c:v>
                </c:pt>
                <c:pt idx="956">
                  <c:v>95.600000000000605</c:v>
                </c:pt>
                <c:pt idx="957">
                  <c:v>95.7000000000006</c:v>
                </c:pt>
                <c:pt idx="958">
                  <c:v>95.800000000000594</c:v>
                </c:pt>
                <c:pt idx="959">
                  <c:v>95.900000000000702</c:v>
                </c:pt>
                <c:pt idx="960">
                  <c:v>96.000000000000696</c:v>
                </c:pt>
                <c:pt idx="961">
                  <c:v>96.100000000000705</c:v>
                </c:pt>
                <c:pt idx="962">
                  <c:v>96.200000000000699</c:v>
                </c:pt>
                <c:pt idx="963">
                  <c:v>96.300000000000693</c:v>
                </c:pt>
                <c:pt idx="964">
                  <c:v>96.400000000000702</c:v>
                </c:pt>
                <c:pt idx="965">
                  <c:v>96.500000000000696</c:v>
                </c:pt>
                <c:pt idx="966">
                  <c:v>96.600000000000705</c:v>
                </c:pt>
                <c:pt idx="967">
                  <c:v>96.700000000000699</c:v>
                </c:pt>
                <c:pt idx="968">
                  <c:v>96.800000000000693</c:v>
                </c:pt>
                <c:pt idx="969">
                  <c:v>96.900000000000702</c:v>
                </c:pt>
                <c:pt idx="970">
                  <c:v>97.000000000000696</c:v>
                </c:pt>
                <c:pt idx="971">
                  <c:v>97.100000000000705</c:v>
                </c:pt>
                <c:pt idx="972">
                  <c:v>97.200000000000699</c:v>
                </c:pt>
                <c:pt idx="973">
                  <c:v>97.300000000000693</c:v>
                </c:pt>
                <c:pt idx="974">
                  <c:v>97.400000000000702</c:v>
                </c:pt>
                <c:pt idx="975">
                  <c:v>97.500000000000696</c:v>
                </c:pt>
                <c:pt idx="976">
                  <c:v>97.600000000000705</c:v>
                </c:pt>
                <c:pt idx="977">
                  <c:v>97.700000000000699</c:v>
                </c:pt>
                <c:pt idx="978">
                  <c:v>97.800000000000693</c:v>
                </c:pt>
                <c:pt idx="979">
                  <c:v>97.900000000000702</c:v>
                </c:pt>
                <c:pt idx="980">
                  <c:v>98.000000000000696</c:v>
                </c:pt>
                <c:pt idx="981">
                  <c:v>98.100000000000705</c:v>
                </c:pt>
                <c:pt idx="982">
                  <c:v>98.200000000000699</c:v>
                </c:pt>
                <c:pt idx="983">
                  <c:v>98.300000000000693</c:v>
                </c:pt>
                <c:pt idx="984">
                  <c:v>98.400000000000702</c:v>
                </c:pt>
                <c:pt idx="985">
                  <c:v>98.500000000000696</c:v>
                </c:pt>
                <c:pt idx="986">
                  <c:v>98.600000000000705</c:v>
                </c:pt>
                <c:pt idx="987">
                  <c:v>98.700000000000699</c:v>
                </c:pt>
                <c:pt idx="988">
                  <c:v>98.800000000000693</c:v>
                </c:pt>
                <c:pt idx="989">
                  <c:v>98.900000000000702</c:v>
                </c:pt>
                <c:pt idx="990">
                  <c:v>99.000000000000696</c:v>
                </c:pt>
                <c:pt idx="991">
                  <c:v>99.100000000000705</c:v>
                </c:pt>
                <c:pt idx="992">
                  <c:v>99.200000000000699</c:v>
                </c:pt>
                <c:pt idx="993">
                  <c:v>99.300000000000693</c:v>
                </c:pt>
                <c:pt idx="994">
                  <c:v>99.400000000000702</c:v>
                </c:pt>
                <c:pt idx="995">
                  <c:v>99.500000000000696</c:v>
                </c:pt>
                <c:pt idx="996">
                  <c:v>99.600000000000705</c:v>
                </c:pt>
                <c:pt idx="997">
                  <c:v>99.700000000000699</c:v>
                </c:pt>
                <c:pt idx="998">
                  <c:v>99.800000000000693</c:v>
                </c:pt>
                <c:pt idx="999">
                  <c:v>99.900000000000702</c:v>
                </c:pt>
                <c:pt idx="1000">
                  <c:v>100.00000000000099</c:v>
                </c:pt>
                <c:pt idx="1001">
                  <c:v>100.100000000001</c:v>
                </c:pt>
                <c:pt idx="1002">
                  <c:v>100.200000000001</c:v>
                </c:pt>
                <c:pt idx="1003">
                  <c:v>100.30000000000101</c:v>
                </c:pt>
                <c:pt idx="1004">
                  <c:v>100.400000000001</c:v>
                </c:pt>
                <c:pt idx="1005">
                  <c:v>100.50000000000099</c:v>
                </c:pt>
                <c:pt idx="1006">
                  <c:v>100.600000000001</c:v>
                </c:pt>
                <c:pt idx="1007">
                  <c:v>100.700000000001</c:v>
                </c:pt>
                <c:pt idx="1008">
                  <c:v>100.80000000000101</c:v>
                </c:pt>
                <c:pt idx="1009">
                  <c:v>100.900000000001</c:v>
                </c:pt>
                <c:pt idx="1010">
                  <c:v>101.00000000000099</c:v>
                </c:pt>
                <c:pt idx="1011">
                  <c:v>101.100000000001</c:v>
                </c:pt>
                <c:pt idx="1012">
                  <c:v>101.200000000001</c:v>
                </c:pt>
                <c:pt idx="1013">
                  <c:v>101.30000000000101</c:v>
                </c:pt>
                <c:pt idx="1014">
                  <c:v>101.400000000001</c:v>
                </c:pt>
                <c:pt idx="1015">
                  <c:v>101.50000000000099</c:v>
                </c:pt>
                <c:pt idx="1016">
                  <c:v>101.600000000001</c:v>
                </c:pt>
                <c:pt idx="1017">
                  <c:v>101.700000000001</c:v>
                </c:pt>
                <c:pt idx="1018">
                  <c:v>101.80000000000101</c:v>
                </c:pt>
                <c:pt idx="1019">
                  <c:v>101.900000000001</c:v>
                </c:pt>
                <c:pt idx="1020">
                  <c:v>102.00000000000099</c:v>
                </c:pt>
                <c:pt idx="1021">
                  <c:v>102.100000000001</c:v>
                </c:pt>
                <c:pt idx="1022">
                  <c:v>102.200000000001</c:v>
                </c:pt>
                <c:pt idx="1023">
                  <c:v>102.30000000000101</c:v>
                </c:pt>
                <c:pt idx="1024">
                  <c:v>102.400000000001</c:v>
                </c:pt>
                <c:pt idx="1025">
                  <c:v>102.50000000000099</c:v>
                </c:pt>
                <c:pt idx="1026">
                  <c:v>102.600000000001</c:v>
                </c:pt>
                <c:pt idx="1027">
                  <c:v>102.700000000001</c:v>
                </c:pt>
                <c:pt idx="1028">
                  <c:v>102.80000000000101</c:v>
                </c:pt>
                <c:pt idx="1029">
                  <c:v>102.900000000001</c:v>
                </c:pt>
                <c:pt idx="1030">
                  <c:v>103.00000000000099</c:v>
                </c:pt>
                <c:pt idx="1031">
                  <c:v>103.100000000001</c:v>
                </c:pt>
                <c:pt idx="1032">
                  <c:v>103.200000000001</c:v>
                </c:pt>
                <c:pt idx="1033">
                  <c:v>103.30000000000101</c:v>
                </c:pt>
                <c:pt idx="1034">
                  <c:v>103.400000000001</c:v>
                </c:pt>
                <c:pt idx="1035">
                  <c:v>103.50000000000099</c:v>
                </c:pt>
                <c:pt idx="1036">
                  <c:v>103.600000000001</c:v>
                </c:pt>
                <c:pt idx="1037">
                  <c:v>103.700000000001</c:v>
                </c:pt>
                <c:pt idx="1038">
                  <c:v>103.80000000000101</c:v>
                </c:pt>
                <c:pt idx="1039">
                  <c:v>103.900000000001</c:v>
                </c:pt>
                <c:pt idx="1040">
                  <c:v>104.00000000000099</c:v>
                </c:pt>
                <c:pt idx="1041">
                  <c:v>104.100000000001</c:v>
                </c:pt>
                <c:pt idx="1042">
                  <c:v>104.200000000001</c:v>
                </c:pt>
                <c:pt idx="1043">
                  <c:v>104.30000000000101</c:v>
                </c:pt>
                <c:pt idx="1044">
                  <c:v>104.400000000001</c:v>
                </c:pt>
                <c:pt idx="1045">
                  <c:v>104.50000000000099</c:v>
                </c:pt>
                <c:pt idx="1046">
                  <c:v>104.600000000001</c:v>
                </c:pt>
                <c:pt idx="1047">
                  <c:v>104.700000000001</c:v>
                </c:pt>
                <c:pt idx="1048">
                  <c:v>104.80000000000101</c:v>
                </c:pt>
                <c:pt idx="1049">
                  <c:v>104.900000000001</c:v>
                </c:pt>
                <c:pt idx="1050">
                  <c:v>105.00000000000099</c:v>
                </c:pt>
                <c:pt idx="1051">
                  <c:v>105.100000000001</c:v>
                </c:pt>
                <c:pt idx="1052">
                  <c:v>105.200000000001</c:v>
                </c:pt>
                <c:pt idx="1053">
                  <c:v>105.30000000000101</c:v>
                </c:pt>
                <c:pt idx="1054">
                  <c:v>105.400000000001</c:v>
                </c:pt>
                <c:pt idx="1055">
                  <c:v>105.50000000000099</c:v>
                </c:pt>
                <c:pt idx="1056">
                  <c:v>105.600000000001</c:v>
                </c:pt>
                <c:pt idx="1057">
                  <c:v>105.700000000001</c:v>
                </c:pt>
                <c:pt idx="1058">
                  <c:v>105.80000000000101</c:v>
                </c:pt>
                <c:pt idx="1059">
                  <c:v>105.900000000001</c:v>
                </c:pt>
                <c:pt idx="1060">
                  <c:v>106.00000000000099</c:v>
                </c:pt>
                <c:pt idx="1061">
                  <c:v>106.100000000001</c:v>
                </c:pt>
                <c:pt idx="1062">
                  <c:v>106.200000000001</c:v>
                </c:pt>
                <c:pt idx="1063">
                  <c:v>106.30000000000101</c:v>
                </c:pt>
                <c:pt idx="1064">
                  <c:v>106.400000000001</c:v>
                </c:pt>
                <c:pt idx="1065">
                  <c:v>106.50000000000099</c:v>
                </c:pt>
                <c:pt idx="1066">
                  <c:v>106.600000000001</c:v>
                </c:pt>
                <c:pt idx="1067">
                  <c:v>106.700000000001</c:v>
                </c:pt>
                <c:pt idx="1068">
                  <c:v>106.80000000000101</c:v>
                </c:pt>
                <c:pt idx="1069">
                  <c:v>106.900000000001</c:v>
                </c:pt>
                <c:pt idx="1070">
                  <c:v>107.00000000000099</c:v>
                </c:pt>
                <c:pt idx="1071">
                  <c:v>107.100000000001</c:v>
                </c:pt>
                <c:pt idx="1072">
                  <c:v>107.200000000001</c:v>
                </c:pt>
                <c:pt idx="1073">
                  <c:v>107.30000000000101</c:v>
                </c:pt>
                <c:pt idx="1074">
                  <c:v>107.400000000001</c:v>
                </c:pt>
                <c:pt idx="1075">
                  <c:v>107.50000000000099</c:v>
                </c:pt>
                <c:pt idx="1076">
                  <c:v>107.600000000001</c:v>
                </c:pt>
                <c:pt idx="1077">
                  <c:v>107.700000000001</c:v>
                </c:pt>
                <c:pt idx="1078">
                  <c:v>107.80000000000101</c:v>
                </c:pt>
                <c:pt idx="1079">
                  <c:v>107.900000000001</c:v>
                </c:pt>
                <c:pt idx="1080">
                  <c:v>108.00000000000099</c:v>
                </c:pt>
                <c:pt idx="1081">
                  <c:v>108.100000000001</c:v>
                </c:pt>
                <c:pt idx="1082">
                  <c:v>108.200000000001</c:v>
                </c:pt>
                <c:pt idx="1083">
                  <c:v>108.30000000000101</c:v>
                </c:pt>
                <c:pt idx="1084">
                  <c:v>108.400000000001</c:v>
                </c:pt>
                <c:pt idx="1085">
                  <c:v>108.50000000000099</c:v>
                </c:pt>
                <c:pt idx="1086">
                  <c:v>108.600000000001</c:v>
                </c:pt>
                <c:pt idx="1087">
                  <c:v>108.700000000001</c:v>
                </c:pt>
                <c:pt idx="1088">
                  <c:v>108.80000000000101</c:v>
                </c:pt>
                <c:pt idx="1089">
                  <c:v>108.900000000001</c:v>
                </c:pt>
                <c:pt idx="1090">
                  <c:v>109.00000000000099</c:v>
                </c:pt>
                <c:pt idx="1091">
                  <c:v>109.100000000001</c:v>
                </c:pt>
                <c:pt idx="1092">
                  <c:v>109.200000000001</c:v>
                </c:pt>
                <c:pt idx="1093">
                  <c:v>109.30000000000101</c:v>
                </c:pt>
                <c:pt idx="1094">
                  <c:v>109.400000000001</c:v>
                </c:pt>
                <c:pt idx="1095">
                  <c:v>109.50000000000099</c:v>
                </c:pt>
                <c:pt idx="1096">
                  <c:v>109.600000000001</c:v>
                </c:pt>
                <c:pt idx="1097">
                  <c:v>109.700000000001</c:v>
                </c:pt>
                <c:pt idx="1098">
                  <c:v>109.80000000000101</c:v>
                </c:pt>
                <c:pt idx="1099">
                  <c:v>109.900000000001</c:v>
                </c:pt>
                <c:pt idx="1100">
                  <c:v>110.00000000000099</c:v>
                </c:pt>
                <c:pt idx="1101">
                  <c:v>110.100000000001</c:v>
                </c:pt>
                <c:pt idx="1102">
                  <c:v>110.200000000001</c:v>
                </c:pt>
                <c:pt idx="1103">
                  <c:v>110.30000000000101</c:v>
                </c:pt>
                <c:pt idx="1104">
                  <c:v>110.400000000001</c:v>
                </c:pt>
                <c:pt idx="1105">
                  <c:v>110.50000000000099</c:v>
                </c:pt>
                <c:pt idx="1106">
                  <c:v>110.600000000001</c:v>
                </c:pt>
                <c:pt idx="1107">
                  <c:v>110.700000000001</c:v>
                </c:pt>
                <c:pt idx="1108">
                  <c:v>110.80000000000101</c:v>
                </c:pt>
                <c:pt idx="1109">
                  <c:v>110.900000000001</c:v>
                </c:pt>
                <c:pt idx="1110">
                  <c:v>111.00000000000099</c:v>
                </c:pt>
                <c:pt idx="1111">
                  <c:v>111.100000000001</c:v>
                </c:pt>
                <c:pt idx="1112">
                  <c:v>111.200000000001</c:v>
                </c:pt>
                <c:pt idx="1113">
                  <c:v>111.30000000000101</c:v>
                </c:pt>
                <c:pt idx="1114">
                  <c:v>111.400000000001</c:v>
                </c:pt>
                <c:pt idx="1115">
                  <c:v>111.50000000000099</c:v>
                </c:pt>
                <c:pt idx="1116">
                  <c:v>111.600000000001</c:v>
                </c:pt>
                <c:pt idx="1117">
                  <c:v>111.700000000001</c:v>
                </c:pt>
                <c:pt idx="1118">
                  <c:v>111.80000000000101</c:v>
                </c:pt>
                <c:pt idx="1119">
                  <c:v>111.900000000001</c:v>
                </c:pt>
                <c:pt idx="1120">
                  <c:v>112.00000000000099</c:v>
                </c:pt>
                <c:pt idx="1121">
                  <c:v>112.100000000001</c:v>
                </c:pt>
                <c:pt idx="1122">
                  <c:v>112.200000000001</c:v>
                </c:pt>
                <c:pt idx="1123">
                  <c:v>112.30000000000101</c:v>
                </c:pt>
                <c:pt idx="1124">
                  <c:v>112.400000000001</c:v>
                </c:pt>
                <c:pt idx="1125">
                  <c:v>112.50000000000099</c:v>
                </c:pt>
                <c:pt idx="1126">
                  <c:v>112.600000000001</c:v>
                </c:pt>
                <c:pt idx="1127">
                  <c:v>112.700000000001</c:v>
                </c:pt>
                <c:pt idx="1128">
                  <c:v>112.80000000000101</c:v>
                </c:pt>
                <c:pt idx="1129">
                  <c:v>112.900000000001</c:v>
                </c:pt>
                <c:pt idx="1130">
                  <c:v>113.00000000000099</c:v>
                </c:pt>
                <c:pt idx="1131">
                  <c:v>113.100000000001</c:v>
                </c:pt>
                <c:pt idx="1132">
                  <c:v>113.200000000001</c:v>
                </c:pt>
                <c:pt idx="1133">
                  <c:v>113.30000000000101</c:v>
                </c:pt>
                <c:pt idx="1134">
                  <c:v>113.400000000001</c:v>
                </c:pt>
                <c:pt idx="1135">
                  <c:v>113.50000000000099</c:v>
                </c:pt>
                <c:pt idx="1136">
                  <c:v>113.600000000001</c:v>
                </c:pt>
                <c:pt idx="1137">
                  <c:v>113.700000000001</c:v>
                </c:pt>
                <c:pt idx="1138">
                  <c:v>113.80000000000101</c:v>
                </c:pt>
                <c:pt idx="1139">
                  <c:v>113.900000000001</c:v>
                </c:pt>
                <c:pt idx="1140">
                  <c:v>114.00000000000099</c:v>
                </c:pt>
                <c:pt idx="1141">
                  <c:v>114.100000000001</c:v>
                </c:pt>
                <c:pt idx="1142">
                  <c:v>114.200000000001</c:v>
                </c:pt>
                <c:pt idx="1143">
                  <c:v>114.30000000000101</c:v>
                </c:pt>
                <c:pt idx="1144">
                  <c:v>114.400000000001</c:v>
                </c:pt>
                <c:pt idx="1145">
                  <c:v>114.50000000000099</c:v>
                </c:pt>
                <c:pt idx="1146">
                  <c:v>114.600000000001</c:v>
                </c:pt>
                <c:pt idx="1147">
                  <c:v>114.700000000001</c:v>
                </c:pt>
                <c:pt idx="1148">
                  <c:v>114.80000000000101</c:v>
                </c:pt>
                <c:pt idx="1149">
                  <c:v>114.900000000001</c:v>
                </c:pt>
                <c:pt idx="1150">
                  <c:v>115.00000000000099</c:v>
                </c:pt>
                <c:pt idx="1151">
                  <c:v>115.100000000001</c:v>
                </c:pt>
                <c:pt idx="1152">
                  <c:v>115.200000000001</c:v>
                </c:pt>
                <c:pt idx="1153">
                  <c:v>115.30000000000101</c:v>
                </c:pt>
                <c:pt idx="1154">
                  <c:v>115.400000000001</c:v>
                </c:pt>
                <c:pt idx="1155">
                  <c:v>115.50000000000099</c:v>
                </c:pt>
                <c:pt idx="1156">
                  <c:v>115.600000000001</c:v>
                </c:pt>
                <c:pt idx="1157">
                  <c:v>115.700000000001</c:v>
                </c:pt>
                <c:pt idx="1158">
                  <c:v>115.80000000000101</c:v>
                </c:pt>
                <c:pt idx="1159">
                  <c:v>115.900000000001</c:v>
                </c:pt>
                <c:pt idx="1160">
                  <c:v>116.00000000000099</c:v>
                </c:pt>
                <c:pt idx="1161">
                  <c:v>116.100000000001</c:v>
                </c:pt>
                <c:pt idx="1162">
                  <c:v>116.200000000001</c:v>
                </c:pt>
                <c:pt idx="1163">
                  <c:v>116.30000000000101</c:v>
                </c:pt>
                <c:pt idx="1164">
                  <c:v>116.400000000001</c:v>
                </c:pt>
                <c:pt idx="1165">
                  <c:v>116.50000000000099</c:v>
                </c:pt>
                <c:pt idx="1166">
                  <c:v>116.600000000001</c:v>
                </c:pt>
                <c:pt idx="1167">
                  <c:v>116.700000000001</c:v>
                </c:pt>
                <c:pt idx="1168">
                  <c:v>116.80000000000101</c:v>
                </c:pt>
                <c:pt idx="1169">
                  <c:v>116.900000000001</c:v>
                </c:pt>
                <c:pt idx="1170">
                  <c:v>117.00000000000099</c:v>
                </c:pt>
                <c:pt idx="1171">
                  <c:v>117.100000000001</c:v>
                </c:pt>
                <c:pt idx="1172">
                  <c:v>117.200000000001</c:v>
                </c:pt>
                <c:pt idx="1173">
                  <c:v>117.30000000000101</c:v>
                </c:pt>
                <c:pt idx="1174">
                  <c:v>117.400000000001</c:v>
                </c:pt>
                <c:pt idx="1175">
                  <c:v>117.50000000000099</c:v>
                </c:pt>
                <c:pt idx="1176">
                  <c:v>117.600000000001</c:v>
                </c:pt>
                <c:pt idx="1177">
                  <c:v>117.700000000001</c:v>
                </c:pt>
                <c:pt idx="1178">
                  <c:v>117.80000000000101</c:v>
                </c:pt>
                <c:pt idx="1179">
                  <c:v>117.900000000001</c:v>
                </c:pt>
                <c:pt idx="1180">
                  <c:v>118.00000000000099</c:v>
                </c:pt>
                <c:pt idx="1181">
                  <c:v>118.100000000001</c:v>
                </c:pt>
                <c:pt idx="1182">
                  <c:v>118.200000000001</c:v>
                </c:pt>
                <c:pt idx="1183">
                  <c:v>118.30000000000101</c:v>
                </c:pt>
                <c:pt idx="1184">
                  <c:v>118.400000000001</c:v>
                </c:pt>
                <c:pt idx="1185">
                  <c:v>118.50000000000099</c:v>
                </c:pt>
                <c:pt idx="1186">
                  <c:v>118.600000000001</c:v>
                </c:pt>
                <c:pt idx="1187">
                  <c:v>118.700000000001</c:v>
                </c:pt>
                <c:pt idx="1188">
                  <c:v>118.80000000000101</c:v>
                </c:pt>
                <c:pt idx="1189">
                  <c:v>118.900000000001</c:v>
                </c:pt>
                <c:pt idx="1190">
                  <c:v>119.00000000000099</c:v>
                </c:pt>
                <c:pt idx="1191">
                  <c:v>119.100000000001</c:v>
                </c:pt>
                <c:pt idx="1192">
                  <c:v>119.200000000001</c:v>
                </c:pt>
                <c:pt idx="1193">
                  <c:v>119.30000000000101</c:v>
                </c:pt>
                <c:pt idx="1194">
                  <c:v>119.400000000001</c:v>
                </c:pt>
                <c:pt idx="1195">
                  <c:v>119.50000000000099</c:v>
                </c:pt>
                <c:pt idx="1196">
                  <c:v>119.600000000001</c:v>
                </c:pt>
                <c:pt idx="1197">
                  <c:v>119.700000000001</c:v>
                </c:pt>
                <c:pt idx="1198">
                  <c:v>119.80000000000101</c:v>
                </c:pt>
                <c:pt idx="1199">
                  <c:v>119.900000000001</c:v>
                </c:pt>
                <c:pt idx="1200">
                  <c:v>120.00000000000099</c:v>
                </c:pt>
                <c:pt idx="1201">
                  <c:v>120.100000000001</c:v>
                </c:pt>
                <c:pt idx="1202">
                  <c:v>120.200000000001</c:v>
                </c:pt>
                <c:pt idx="1203">
                  <c:v>120.30000000000101</c:v>
                </c:pt>
                <c:pt idx="1204">
                  <c:v>120.400000000001</c:v>
                </c:pt>
                <c:pt idx="1205">
                  <c:v>120.50000000000099</c:v>
                </c:pt>
                <c:pt idx="1206">
                  <c:v>120.600000000001</c:v>
                </c:pt>
                <c:pt idx="1207">
                  <c:v>120.700000000001</c:v>
                </c:pt>
                <c:pt idx="1208">
                  <c:v>120.80000000000101</c:v>
                </c:pt>
                <c:pt idx="1209">
                  <c:v>120.900000000001</c:v>
                </c:pt>
                <c:pt idx="1210">
                  <c:v>121.00000000000099</c:v>
                </c:pt>
                <c:pt idx="1211">
                  <c:v>121.100000000001</c:v>
                </c:pt>
                <c:pt idx="1212">
                  <c:v>121.200000000001</c:v>
                </c:pt>
                <c:pt idx="1213">
                  <c:v>121.30000000000101</c:v>
                </c:pt>
                <c:pt idx="1214">
                  <c:v>121.400000000001</c:v>
                </c:pt>
                <c:pt idx="1215">
                  <c:v>121.50000000000099</c:v>
                </c:pt>
                <c:pt idx="1216">
                  <c:v>121.600000000001</c:v>
                </c:pt>
                <c:pt idx="1217">
                  <c:v>121.700000000001</c:v>
                </c:pt>
                <c:pt idx="1218">
                  <c:v>121.80000000000101</c:v>
                </c:pt>
                <c:pt idx="1219">
                  <c:v>121.900000000001</c:v>
                </c:pt>
                <c:pt idx="1220">
                  <c:v>122.00000000000099</c:v>
                </c:pt>
                <c:pt idx="1221">
                  <c:v>122.100000000001</c:v>
                </c:pt>
                <c:pt idx="1222">
                  <c:v>122.200000000001</c:v>
                </c:pt>
                <c:pt idx="1223">
                  <c:v>122.30000000000101</c:v>
                </c:pt>
                <c:pt idx="1224">
                  <c:v>122.400000000001</c:v>
                </c:pt>
                <c:pt idx="1225">
                  <c:v>122.50000000000099</c:v>
                </c:pt>
                <c:pt idx="1226">
                  <c:v>122.600000000001</c:v>
                </c:pt>
                <c:pt idx="1227">
                  <c:v>122.700000000001</c:v>
                </c:pt>
                <c:pt idx="1228">
                  <c:v>122.80000000000101</c:v>
                </c:pt>
                <c:pt idx="1229">
                  <c:v>122.900000000001</c:v>
                </c:pt>
                <c:pt idx="1230">
                  <c:v>123.00000000000099</c:v>
                </c:pt>
                <c:pt idx="1231">
                  <c:v>123.100000000001</c:v>
                </c:pt>
                <c:pt idx="1232">
                  <c:v>123.200000000001</c:v>
                </c:pt>
                <c:pt idx="1233">
                  <c:v>123.30000000000101</c:v>
                </c:pt>
                <c:pt idx="1234">
                  <c:v>123.400000000001</c:v>
                </c:pt>
                <c:pt idx="1235">
                  <c:v>123.50000000000099</c:v>
                </c:pt>
                <c:pt idx="1236">
                  <c:v>123.600000000001</c:v>
                </c:pt>
                <c:pt idx="1237">
                  <c:v>123.700000000001</c:v>
                </c:pt>
                <c:pt idx="1238">
                  <c:v>123.80000000000101</c:v>
                </c:pt>
                <c:pt idx="1239">
                  <c:v>123.900000000001</c:v>
                </c:pt>
                <c:pt idx="1240">
                  <c:v>124.00000000000099</c:v>
                </c:pt>
                <c:pt idx="1241">
                  <c:v>124.100000000001</c:v>
                </c:pt>
                <c:pt idx="1242">
                  <c:v>124.200000000001</c:v>
                </c:pt>
                <c:pt idx="1243">
                  <c:v>124.30000000000101</c:v>
                </c:pt>
                <c:pt idx="1244">
                  <c:v>124.400000000001</c:v>
                </c:pt>
                <c:pt idx="1245">
                  <c:v>124.50000000000099</c:v>
                </c:pt>
                <c:pt idx="1246">
                  <c:v>124.600000000001</c:v>
                </c:pt>
                <c:pt idx="1247">
                  <c:v>124.700000000001</c:v>
                </c:pt>
                <c:pt idx="1248">
                  <c:v>124.80000000000101</c:v>
                </c:pt>
                <c:pt idx="1249">
                  <c:v>124.900000000001</c:v>
                </c:pt>
                <c:pt idx="1250">
                  <c:v>125.00000000000099</c:v>
                </c:pt>
                <c:pt idx="1251">
                  <c:v>125.100000000001</c:v>
                </c:pt>
                <c:pt idx="1252">
                  <c:v>125.200000000001</c:v>
                </c:pt>
                <c:pt idx="1253">
                  <c:v>125.30000000000101</c:v>
                </c:pt>
                <c:pt idx="1254">
                  <c:v>125.400000000001</c:v>
                </c:pt>
                <c:pt idx="1255">
                  <c:v>125.50000000000099</c:v>
                </c:pt>
                <c:pt idx="1256">
                  <c:v>125.600000000001</c:v>
                </c:pt>
                <c:pt idx="1257">
                  <c:v>125.700000000001</c:v>
                </c:pt>
                <c:pt idx="1258">
                  <c:v>125.80000000000101</c:v>
                </c:pt>
                <c:pt idx="1259">
                  <c:v>125.900000000001</c:v>
                </c:pt>
                <c:pt idx="1260">
                  <c:v>126.00000000000099</c:v>
                </c:pt>
                <c:pt idx="1261">
                  <c:v>126.100000000001</c:v>
                </c:pt>
                <c:pt idx="1262">
                  <c:v>126.200000000001</c:v>
                </c:pt>
                <c:pt idx="1263">
                  <c:v>126.30000000000101</c:v>
                </c:pt>
                <c:pt idx="1264">
                  <c:v>126.400000000001</c:v>
                </c:pt>
                <c:pt idx="1265">
                  <c:v>126.50000000000099</c:v>
                </c:pt>
                <c:pt idx="1266">
                  <c:v>126.600000000001</c:v>
                </c:pt>
                <c:pt idx="1267">
                  <c:v>126.700000000001</c:v>
                </c:pt>
                <c:pt idx="1268">
                  <c:v>126.80000000000101</c:v>
                </c:pt>
                <c:pt idx="1269">
                  <c:v>126.900000000001</c:v>
                </c:pt>
                <c:pt idx="1270">
                  <c:v>127.00000000000099</c:v>
                </c:pt>
                <c:pt idx="1271">
                  <c:v>127.100000000001</c:v>
                </c:pt>
                <c:pt idx="1272">
                  <c:v>127.200000000001</c:v>
                </c:pt>
                <c:pt idx="1273">
                  <c:v>127.30000000000101</c:v>
                </c:pt>
                <c:pt idx="1274">
                  <c:v>127.400000000001</c:v>
                </c:pt>
                <c:pt idx="1275">
                  <c:v>127.50000000000099</c:v>
                </c:pt>
                <c:pt idx="1276">
                  <c:v>127.600000000001</c:v>
                </c:pt>
                <c:pt idx="1277">
                  <c:v>127.700000000001</c:v>
                </c:pt>
                <c:pt idx="1278">
                  <c:v>127.80000000000101</c:v>
                </c:pt>
                <c:pt idx="1279">
                  <c:v>127.900000000001</c:v>
                </c:pt>
                <c:pt idx="1280">
                  <c:v>128.00000000000099</c:v>
                </c:pt>
                <c:pt idx="1281">
                  <c:v>128.10000000000099</c:v>
                </c:pt>
                <c:pt idx="1282">
                  <c:v>128.20000000000101</c:v>
                </c:pt>
                <c:pt idx="1283">
                  <c:v>128.30000000000101</c:v>
                </c:pt>
                <c:pt idx="1284">
                  <c:v>128.400000000001</c:v>
                </c:pt>
                <c:pt idx="1285">
                  <c:v>128.50000000000099</c:v>
                </c:pt>
                <c:pt idx="1286">
                  <c:v>128.60000000000099</c:v>
                </c:pt>
                <c:pt idx="1287">
                  <c:v>128.70000000000101</c:v>
                </c:pt>
                <c:pt idx="1288">
                  <c:v>128.80000000000101</c:v>
                </c:pt>
                <c:pt idx="1289">
                  <c:v>128.900000000001</c:v>
                </c:pt>
                <c:pt idx="1290">
                  <c:v>129.00000000000099</c:v>
                </c:pt>
                <c:pt idx="1291">
                  <c:v>129.10000000000099</c:v>
                </c:pt>
                <c:pt idx="1292">
                  <c:v>129.20000000000101</c:v>
                </c:pt>
                <c:pt idx="1293">
                  <c:v>129.30000000000101</c:v>
                </c:pt>
                <c:pt idx="1294">
                  <c:v>129.400000000001</c:v>
                </c:pt>
                <c:pt idx="1295">
                  <c:v>129.50000000000099</c:v>
                </c:pt>
                <c:pt idx="1296">
                  <c:v>129.60000000000099</c:v>
                </c:pt>
                <c:pt idx="1297">
                  <c:v>129.70000000000101</c:v>
                </c:pt>
                <c:pt idx="1298">
                  <c:v>129.80000000000101</c:v>
                </c:pt>
                <c:pt idx="1299">
                  <c:v>129.900000000001</c:v>
                </c:pt>
                <c:pt idx="1300">
                  <c:v>130.00000000000099</c:v>
                </c:pt>
                <c:pt idx="1301">
                  <c:v>130.10000000000099</c:v>
                </c:pt>
                <c:pt idx="1302">
                  <c:v>130.20000000000101</c:v>
                </c:pt>
                <c:pt idx="1303">
                  <c:v>130.30000000000101</c:v>
                </c:pt>
                <c:pt idx="1304">
                  <c:v>130.400000000001</c:v>
                </c:pt>
                <c:pt idx="1305">
                  <c:v>130.50000000000099</c:v>
                </c:pt>
                <c:pt idx="1306">
                  <c:v>130.60000000000099</c:v>
                </c:pt>
                <c:pt idx="1307">
                  <c:v>130.70000000000101</c:v>
                </c:pt>
                <c:pt idx="1308">
                  <c:v>130.80000000000101</c:v>
                </c:pt>
                <c:pt idx="1309">
                  <c:v>130.900000000001</c:v>
                </c:pt>
                <c:pt idx="1310">
                  <c:v>131.00000000000099</c:v>
                </c:pt>
                <c:pt idx="1311">
                  <c:v>131.10000000000099</c:v>
                </c:pt>
                <c:pt idx="1312">
                  <c:v>131.20000000000101</c:v>
                </c:pt>
                <c:pt idx="1313">
                  <c:v>131.30000000000101</c:v>
                </c:pt>
                <c:pt idx="1314">
                  <c:v>131.400000000001</c:v>
                </c:pt>
                <c:pt idx="1315">
                  <c:v>131.50000000000099</c:v>
                </c:pt>
                <c:pt idx="1316">
                  <c:v>131.60000000000099</c:v>
                </c:pt>
                <c:pt idx="1317">
                  <c:v>131.70000000000101</c:v>
                </c:pt>
                <c:pt idx="1318">
                  <c:v>131.80000000000101</c:v>
                </c:pt>
                <c:pt idx="1319">
                  <c:v>131.900000000001</c:v>
                </c:pt>
                <c:pt idx="1320">
                  <c:v>132.00000000000099</c:v>
                </c:pt>
                <c:pt idx="1321">
                  <c:v>132.10000000000099</c:v>
                </c:pt>
                <c:pt idx="1322">
                  <c:v>132.20000000000101</c:v>
                </c:pt>
                <c:pt idx="1323">
                  <c:v>132.30000000000101</c:v>
                </c:pt>
                <c:pt idx="1324">
                  <c:v>132.400000000001</c:v>
                </c:pt>
                <c:pt idx="1325">
                  <c:v>132.50000000000099</c:v>
                </c:pt>
                <c:pt idx="1326">
                  <c:v>132.60000000000099</c:v>
                </c:pt>
                <c:pt idx="1327">
                  <c:v>132.70000000000101</c:v>
                </c:pt>
                <c:pt idx="1328">
                  <c:v>132.80000000000101</c:v>
                </c:pt>
                <c:pt idx="1329">
                  <c:v>132.900000000001</c:v>
                </c:pt>
                <c:pt idx="1330">
                  <c:v>133.00000000000099</c:v>
                </c:pt>
                <c:pt idx="1331">
                  <c:v>133.10000000000099</c:v>
                </c:pt>
                <c:pt idx="1332">
                  <c:v>133.20000000000101</c:v>
                </c:pt>
                <c:pt idx="1333">
                  <c:v>133.30000000000101</c:v>
                </c:pt>
                <c:pt idx="1334">
                  <c:v>133.400000000001</c:v>
                </c:pt>
                <c:pt idx="1335">
                  <c:v>133.50000000000099</c:v>
                </c:pt>
                <c:pt idx="1336">
                  <c:v>133.60000000000099</c:v>
                </c:pt>
                <c:pt idx="1337">
                  <c:v>133.70000000000101</c:v>
                </c:pt>
                <c:pt idx="1338">
                  <c:v>133.80000000000101</c:v>
                </c:pt>
                <c:pt idx="1339">
                  <c:v>133.900000000001</c:v>
                </c:pt>
                <c:pt idx="1340">
                  <c:v>134.00000000000099</c:v>
                </c:pt>
                <c:pt idx="1341">
                  <c:v>134.10000000000099</c:v>
                </c:pt>
                <c:pt idx="1342">
                  <c:v>134.20000000000101</c:v>
                </c:pt>
                <c:pt idx="1343">
                  <c:v>134.30000000000101</c:v>
                </c:pt>
                <c:pt idx="1344">
                  <c:v>134.400000000001</c:v>
                </c:pt>
                <c:pt idx="1345">
                  <c:v>134.50000000000099</c:v>
                </c:pt>
                <c:pt idx="1346">
                  <c:v>134.60000000000099</c:v>
                </c:pt>
                <c:pt idx="1347">
                  <c:v>134.70000000000101</c:v>
                </c:pt>
                <c:pt idx="1348">
                  <c:v>134.80000000000101</c:v>
                </c:pt>
                <c:pt idx="1349">
                  <c:v>134.900000000001</c:v>
                </c:pt>
                <c:pt idx="1350">
                  <c:v>135.00000000000099</c:v>
                </c:pt>
                <c:pt idx="1351">
                  <c:v>135.10000000000099</c:v>
                </c:pt>
                <c:pt idx="1352">
                  <c:v>135.20000000000101</c:v>
                </c:pt>
                <c:pt idx="1353">
                  <c:v>135.30000000000101</c:v>
                </c:pt>
                <c:pt idx="1354">
                  <c:v>135.400000000001</c:v>
                </c:pt>
                <c:pt idx="1355">
                  <c:v>135.50000000000099</c:v>
                </c:pt>
                <c:pt idx="1356">
                  <c:v>135.60000000000099</c:v>
                </c:pt>
                <c:pt idx="1357">
                  <c:v>135.70000000000101</c:v>
                </c:pt>
                <c:pt idx="1358">
                  <c:v>135.80000000000101</c:v>
                </c:pt>
                <c:pt idx="1359">
                  <c:v>135.900000000001</c:v>
                </c:pt>
                <c:pt idx="1360">
                  <c:v>136.00000000000099</c:v>
                </c:pt>
                <c:pt idx="1361">
                  <c:v>136.10000000000099</c:v>
                </c:pt>
                <c:pt idx="1362">
                  <c:v>136.20000000000101</c:v>
                </c:pt>
                <c:pt idx="1363">
                  <c:v>136.30000000000101</c:v>
                </c:pt>
                <c:pt idx="1364">
                  <c:v>136.400000000001</c:v>
                </c:pt>
                <c:pt idx="1365">
                  <c:v>136.50000000000099</c:v>
                </c:pt>
                <c:pt idx="1366">
                  <c:v>136.60000000000099</c:v>
                </c:pt>
                <c:pt idx="1367">
                  <c:v>136.70000000000101</c:v>
                </c:pt>
                <c:pt idx="1368">
                  <c:v>136.80000000000101</c:v>
                </c:pt>
                <c:pt idx="1369">
                  <c:v>136.900000000001</c:v>
                </c:pt>
                <c:pt idx="1370">
                  <c:v>137.00000000000099</c:v>
                </c:pt>
                <c:pt idx="1371">
                  <c:v>137.10000000000099</c:v>
                </c:pt>
                <c:pt idx="1372">
                  <c:v>137.20000000000101</c:v>
                </c:pt>
                <c:pt idx="1373">
                  <c:v>137.30000000000101</c:v>
                </c:pt>
                <c:pt idx="1374">
                  <c:v>137.400000000001</c:v>
                </c:pt>
                <c:pt idx="1375">
                  <c:v>137.50000000000099</c:v>
                </c:pt>
                <c:pt idx="1376">
                  <c:v>137.60000000000099</c:v>
                </c:pt>
                <c:pt idx="1377">
                  <c:v>137.70000000000101</c:v>
                </c:pt>
                <c:pt idx="1378">
                  <c:v>137.80000000000101</c:v>
                </c:pt>
                <c:pt idx="1379">
                  <c:v>137.900000000001</c:v>
                </c:pt>
                <c:pt idx="1380">
                  <c:v>138.00000000000099</c:v>
                </c:pt>
                <c:pt idx="1381">
                  <c:v>138.10000000000099</c:v>
                </c:pt>
                <c:pt idx="1382">
                  <c:v>138.20000000000101</c:v>
                </c:pt>
                <c:pt idx="1383">
                  <c:v>138.30000000000101</c:v>
                </c:pt>
                <c:pt idx="1384">
                  <c:v>138.400000000001</c:v>
                </c:pt>
                <c:pt idx="1385">
                  <c:v>138.50000000000099</c:v>
                </c:pt>
                <c:pt idx="1386">
                  <c:v>138.60000000000099</c:v>
                </c:pt>
                <c:pt idx="1387">
                  <c:v>138.70000000000101</c:v>
                </c:pt>
                <c:pt idx="1388">
                  <c:v>138.80000000000101</c:v>
                </c:pt>
                <c:pt idx="1389">
                  <c:v>138.900000000001</c:v>
                </c:pt>
                <c:pt idx="1390">
                  <c:v>139.00000000000099</c:v>
                </c:pt>
                <c:pt idx="1391">
                  <c:v>139.10000000000099</c:v>
                </c:pt>
                <c:pt idx="1392">
                  <c:v>139.20000000000101</c:v>
                </c:pt>
                <c:pt idx="1393">
                  <c:v>139.30000000000101</c:v>
                </c:pt>
                <c:pt idx="1394">
                  <c:v>139.400000000001</c:v>
                </c:pt>
                <c:pt idx="1395">
                  <c:v>139.50000000000099</c:v>
                </c:pt>
                <c:pt idx="1396">
                  <c:v>139.60000000000099</c:v>
                </c:pt>
                <c:pt idx="1397">
                  <c:v>139.70000000000101</c:v>
                </c:pt>
                <c:pt idx="1398">
                  <c:v>139.80000000000101</c:v>
                </c:pt>
                <c:pt idx="1399">
                  <c:v>139.900000000001</c:v>
                </c:pt>
                <c:pt idx="1400">
                  <c:v>140.00000000000099</c:v>
                </c:pt>
                <c:pt idx="1401">
                  <c:v>140.10000000000099</c:v>
                </c:pt>
                <c:pt idx="1402">
                  <c:v>140.20000000000101</c:v>
                </c:pt>
                <c:pt idx="1403">
                  <c:v>140.30000000000101</c:v>
                </c:pt>
                <c:pt idx="1404">
                  <c:v>140.400000000001</c:v>
                </c:pt>
                <c:pt idx="1405">
                  <c:v>140.50000000000099</c:v>
                </c:pt>
                <c:pt idx="1406">
                  <c:v>140.60000000000099</c:v>
                </c:pt>
                <c:pt idx="1407">
                  <c:v>140.70000000000101</c:v>
                </c:pt>
                <c:pt idx="1408">
                  <c:v>140.80000000000101</c:v>
                </c:pt>
                <c:pt idx="1409">
                  <c:v>140.900000000001</c:v>
                </c:pt>
                <c:pt idx="1410">
                  <c:v>141.00000000000099</c:v>
                </c:pt>
                <c:pt idx="1411">
                  <c:v>141.10000000000099</c:v>
                </c:pt>
                <c:pt idx="1412">
                  <c:v>141.20000000000101</c:v>
                </c:pt>
                <c:pt idx="1413">
                  <c:v>141.30000000000101</c:v>
                </c:pt>
                <c:pt idx="1414">
                  <c:v>141.400000000001</c:v>
                </c:pt>
                <c:pt idx="1415">
                  <c:v>141.50000000000099</c:v>
                </c:pt>
                <c:pt idx="1416">
                  <c:v>141.60000000000099</c:v>
                </c:pt>
                <c:pt idx="1417">
                  <c:v>141.70000000000101</c:v>
                </c:pt>
                <c:pt idx="1418">
                  <c:v>141.80000000000101</c:v>
                </c:pt>
                <c:pt idx="1419">
                  <c:v>141.900000000001</c:v>
                </c:pt>
                <c:pt idx="1420">
                  <c:v>142.00000000000099</c:v>
                </c:pt>
                <c:pt idx="1421">
                  <c:v>142.10000000000099</c:v>
                </c:pt>
                <c:pt idx="1422">
                  <c:v>142.20000000000101</c:v>
                </c:pt>
                <c:pt idx="1423">
                  <c:v>142.30000000000101</c:v>
                </c:pt>
                <c:pt idx="1424">
                  <c:v>142.400000000001</c:v>
                </c:pt>
                <c:pt idx="1425">
                  <c:v>142.50000000000099</c:v>
                </c:pt>
                <c:pt idx="1426">
                  <c:v>142.60000000000099</c:v>
                </c:pt>
                <c:pt idx="1427">
                  <c:v>142.70000000000101</c:v>
                </c:pt>
                <c:pt idx="1428">
                  <c:v>142.80000000000101</c:v>
                </c:pt>
                <c:pt idx="1429">
                  <c:v>142.900000000001</c:v>
                </c:pt>
                <c:pt idx="1430">
                  <c:v>143.00000000000099</c:v>
                </c:pt>
                <c:pt idx="1431">
                  <c:v>143.10000000000099</c:v>
                </c:pt>
                <c:pt idx="1432">
                  <c:v>143.20000000000101</c:v>
                </c:pt>
                <c:pt idx="1433">
                  <c:v>143.30000000000101</c:v>
                </c:pt>
                <c:pt idx="1434">
                  <c:v>143.400000000001</c:v>
                </c:pt>
                <c:pt idx="1435">
                  <c:v>143.50000000000099</c:v>
                </c:pt>
                <c:pt idx="1436">
                  <c:v>143.60000000000099</c:v>
                </c:pt>
                <c:pt idx="1437">
                  <c:v>143.70000000000101</c:v>
                </c:pt>
                <c:pt idx="1438">
                  <c:v>143.80000000000101</c:v>
                </c:pt>
                <c:pt idx="1439">
                  <c:v>143.900000000001</c:v>
                </c:pt>
                <c:pt idx="1440">
                  <c:v>144.00000000000099</c:v>
                </c:pt>
                <c:pt idx="1441">
                  <c:v>144.10000000000099</c:v>
                </c:pt>
                <c:pt idx="1442">
                  <c:v>144.20000000000101</c:v>
                </c:pt>
                <c:pt idx="1443">
                  <c:v>144.30000000000101</c:v>
                </c:pt>
                <c:pt idx="1444">
                  <c:v>144.400000000001</c:v>
                </c:pt>
                <c:pt idx="1445">
                  <c:v>144.50000000000099</c:v>
                </c:pt>
                <c:pt idx="1446">
                  <c:v>144.60000000000099</c:v>
                </c:pt>
                <c:pt idx="1447">
                  <c:v>144.70000000000101</c:v>
                </c:pt>
                <c:pt idx="1448">
                  <c:v>144.80000000000101</c:v>
                </c:pt>
                <c:pt idx="1449">
                  <c:v>144.900000000001</c:v>
                </c:pt>
                <c:pt idx="1450">
                  <c:v>145.00000000000099</c:v>
                </c:pt>
                <c:pt idx="1451">
                  <c:v>145.10000000000099</c:v>
                </c:pt>
                <c:pt idx="1452">
                  <c:v>145.20000000000101</c:v>
                </c:pt>
                <c:pt idx="1453">
                  <c:v>145.30000000000101</c:v>
                </c:pt>
                <c:pt idx="1454">
                  <c:v>145.400000000001</c:v>
                </c:pt>
                <c:pt idx="1455">
                  <c:v>145.50000000000099</c:v>
                </c:pt>
                <c:pt idx="1456">
                  <c:v>145.60000000000099</c:v>
                </c:pt>
                <c:pt idx="1457">
                  <c:v>145.70000000000101</c:v>
                </c:pt>
                <c:pt idx="1458">
                  <c:v>145.80000000000101</c:v>
                </c:pt>
                <c:pt idx="1459">
                  <c:v>145.900000000001</c:v>
                </c:pt>
                <c:pt idx="1460">
                  <c:v>146.00000000000099</c:v>
                </c:pt>
                <c:pt idx="1461">
                  <c:v>146.10000000000099</c:v>
                </c:pt>
                <c:pt idx="1462">
                  <c:v>146.20000000000101</c:v>
                </c:pt>
                <c:pt idx="1463">
                  <c:v>146.30000000000101</c:v>
                </c:pt>
                <c:pt idx="1464">
                  <c:v>146.400000000001</c:v>
                </c:pt>
                <c:pt idx="1465">
                  <c:v>146.50000000000099</c:v>
                </c:pt>
                <c:pt idx="1466">
                  <c:v>146.60000000000099</c:v>
                </c:pt>
                <c:pt idx="1467">
                  <c:v>146.70000000000101</c:v>
                </c:pt>
                <c:pt idx="1468">
                  <c:v>146.80000000000101</c:v>
                </c:pt>
                <c:pt idx="1469">
                  <c:v>146.900000000001</c:v>
                </c:pt>
                <c:pt idx="1470">
                  <c:v>147.00000000000099</c:v>
                </c:pt>
                <c:pt idx="1471">
                  <c:v>147.10000000000099</c:v>
                </c:pt>
                <c:pt idx="1472">
                  <c:v>147.20000000000101</c:v>
                </c:pt>
                <c:pt idx="1473">
                  <c:v>147.30000000000101</c:v>
                </c:pt>
                <c:pt idx="1474">
                  <c:v>147.400000000001</c:v>
                </c:pt>
                <c:pt idx="1475">
                  <c:v>147.50000000000099</c:v>
                </c:pt>
                <c:pt idx="1476">
                  <c:v>147.60000000000099</c:v>
                </c:pt>
                <c:pt idx="1477">
                  <c:v>147.70000000000101</c:v>
                </c:pt>
                <c:pt idx="1478">
                  <c:v>147.80000000000101</c:v>
                </c:pt>
                <c:pt idx="1479">
                  <c:v>147.900000000001</c:v>
                </c:pt>
                <c:pt idx="1480">
                  <c:v>148.00000000000099</c:v>
                </c:pt>
                <c:pt idx="1481">
                  <c:v>148.10000000000099</c:v>
                </c:pt>
                <c:pt idx="1482">
                  <c:v>148.20000000000101</c:v>
                </c:pt>
                <c:pt idx="1483">
                  <c:v>148.30000000000101</c:v>
                </c:pt>
                <c:pt idx="1484">
                  <c:v>148.400000000001</c:v>
                </c:pt>
                <c:pt idx="1485">
                  <c:v>148.50000000000099</c:v>
                </c:pt>
                <c:pt idx="1486">
                  <c:v>148.60000000000099</c:v>
                </c:pt>
                <c:pt idx="1487">
                  <c:v>148.70000000000101</c:v>
                </c:pt>
                <c:pt idx="1488">
                  <c:v>148.80000000000101</c:v>
                </c:pt>
                <c:pt idx="1489">
                  <c:v>148.900000000001</c:v>
                </c:pt>
                <c:pt idx="1490">
                  <c:v>149.00000000000099</c:v>
                </c:pt>
                <c:pt idx="1491">
                  <c:v>149.10000000000099</c:v>
                </c:pt>
                <c:pt idx="1492">
                  <c:v>149.20000000000101</c:v>
                </c:pt>
                <c:pt idx="1493">
                  <c:v>149.30000000000101</c:v>
                </c:pt>
                <c:pt idx="1494">
                  <c:v>149.400000000001</c:v>
                </c:pt>
                <c:pt idx="1495">
                  <c:v>149.50000000000099</c:v>
                </c:pt>
                <c:pt idx="1496">
                  <c:v>149.60000000000099</c:v>
                </c:pt>
                <c:pt idx="1497">
                  <c:v>149.70000000000101</c:v>
                </c:pt>
                <c:pt idx="1498">
                  <c:v>149.80000000000101</c:v>
                </c:pt>
                <c:pt idx="1499">
                  <c:v>149.900000000001</c:v>
                </c:pt>
                <c:pt idx="1500">
                  <c:v>150.00000000000099</c:v>
                </c:pt>
                <c:pt idx="1501">
                  <c:v>150.10000000000099</c:v>
                </c:pt>
                <c:pt idx="1502">
                  <c:v>150.20000000000101</c:v>
                </c:pt>
                <c:pt idx="1503">
                  <c:v>150.30000000000101</c:v>
                </c:pt>
                <c:pt idx="1504">
                  <c:v>150.400000000001</c:v>
                </c:pt>
                <c:pt idx="1505">
                  <c:v>150.50000000000099</c:v>
                </c:pt>
                <c:pt idx="1506">
                  <c:v>150.60000000000099</c:v>
                </c:pt>
                <c:pt idx="1507">
                  <c:v>150.70000000000101</c:v>
                </c:pt>
                <c:pt idx="1508">
                  <c:v>150.80000000000101</c:v>
                </c:pt>
                <c:pt idx="1509">
                  <c:v>150.900000000001</c:v>
                </c:pt>
                <c:pt idx="1510">
                  <c:v>151.00000000000099</c:v>
                </c:pt>
                <c:pt idx="1511">
                  <c:v>151.10000000000099</c:v>
                </c:pt>
                <c:pt idx="1512">
                  <c:v>151.20000000000101</c:v>
                </c:pt>
                <c:pt idx="1513">
                  <c:v>151.30000000000101</c:v>
                </c:pt>
                <c:pt idx="1514">
                  <c:v>151.400000000001</c:v>
                </c:pt>
                <c:pt idx="1515">
                  <c:v>151.50000000000099</c:v>
                </c:pt>
                <c:pt idx="1516">
                  <c:v>151.60000000000099</c:v>
                </c:pt>
                <c:pt idx="1517">
                  <c:v>151.70000000000101</c:v>
                </c:pt>
                <c:pt idx="1518">
                  <c:v>151.80000000000101</c:v>
                </c:pt>
                <c:pt idx="1519">
                  <c:v>151.900000000001</c:v>
                </c:pt>
                <c:pt idx="1520">
                  <c:v>152.00000000000099</c:v>
                </c:pt>
                <c:pt idx="1521">
                  <c:v>152.10000000000099</c:v>
                </c:pt>
                <c:pt idx="1522">
                  <c:v>152.20000000000101</c:v>
                </c:pt>
                <c:pt idx="1523">
                  <c:v>152.30000000000101</c:v>
                </c:pt>
                <c:pt idx="1524">
                  <c:v>152.400000000001</c:v>
                </c:pt>
                <c:pt idx="1525">
                  <c:v>152.50000000000099</c:v>
                </c:pt>
                <c:pt idx="1526">
                  <c:v>152.60000000000099</c:v>
                </c:pt>
                <c:pt idx="1527">
                  <c:v>152.70000000000101</c:v>
                </c:pt>
                <c:pt idx="1528">
                  <c:v>152.80000000000101</c:v>
                </c:pt>
                <c:pt idx="1529">
                  <c:v>152.900000000001</c:v>
                </c:pt>
                <c:pt idx="1530">
                  <c:v>153.00000000000099</c:v>
                </c:pt>
                <c:pt idx="1531">
                  <c:v>153.10000000000099</c:v>
                </c:pt>
                <c:pt idx="1532">
                  <c:v>153.20000000000101</c:v>
                </c:pt>
                <c:pt idx="1533">
                  <c:v>153.30000000000101</c:v>
                </c:pt>
                <c:pt idx="1534">
                  <c:v>153.400000000001</c:v>
                </c:pt>
                <c:pt idx="1535">
                  <c:v>153.50000000000099</c:v>
                </c:pt>
                <c:pt idx="1536">
                  <c:v>153.60000000000099</c:v>
                </c:pt>
                <c:pt idx="1537">
                  <c:v>153.70000000000101</c:v>
                </c:pt>
                <c:pt idx="1538">
                  <c:v>153.80000000000101</c:v>
                </c:pt>
                <c:pt idx="1539">
                  <c:v>153.900000000001</c:v>
                </c:pt>
                <c:pt idx="1540">
                  <c:v>154.00000000000099</c:v>
                </c:pt>
                <c:pt idx="1541">
                  <c:v>154.10000000000099</c:v>
                </c:pt>
                <c:pt idx="1542">
                  <c:v>154.20000000000101</c:v>
                </c:pt>
                <c:pt idx="1543">
                  <c:v>154.30000000000101</c:v>
                </c:pt>
                <c:pt idx="1544">
                  <c:v>154.400000000001</c:v>
                </c:pt>
                <c:pt idx="1545">
                  <c:v>154.50000000000099</c:v>
                </c:pt>
                <c:pt idx="1546">
                  <c:v>154.60000000000099</c:v>
                </c:pt>
                <c:pt idx="1547">
                  <c:v>154.70000000000101</c:v>
                </c:pt>
                <c:pt idx="1548">
                  <c:v>154.80000000000101</c:v>
                </c:pt>
                <c:pt idx="1549">
                  <c:v>154.900000000001</c:v>
                </c:pt>
                <c:pt idx="1550">
                  <c:v>155.00000000000099</c:v>
                </c:pt>
                <c:pt idx="1551">
                  <c:v>155.10000000000099</c:v>
                </c:pt>
                <c:pt idx="1552">
                  <c:v>155.20000000000201</c:v>
                </c:pt>
                <c:pt idx="1553">
                  <c:v>155.30000000000101</c:v>
                </c:pt>
                <c:pt idx="1554">
                  <c:v>155.400000000001</c:v>
                </c:pt>
                <c:pt idx="1555">
                  <c:v>155.50000000000099</c:v>
                </c:pt>
                <c:pt idx="1556">
                  <c:v>155.60000000000201</c:v>
                </c:pt>
                <c:pt idx="1557">
                  <c:v>155.70000000000201</c:v>
                </c:pt>
                <c:pt idx="1558">
                  <c:v>155.80000000000101</c:v>
                </c:pt>
                <c:pt idx="1559">
                  <c:v>155.900000000002</c:v>
                </c:pt>
                <c:pt idx="1560">
                  <c:v>156.00000000000199</c:v>
                </c:pt>
                <c:pt idx="1561">
                  <c:v>156.10000000000201</c:v>
                </c:pt>
                <c:pt idx="1562">
                  <c:v>156.20000000000201</c:v>
                </c:pt>
                <c:pt idx="1563">
                  <c:v>156.300000000002</c:v>
                </c:pt>
                <c:pt idx="1564">
                  <c:v>156.400000000002</c:v>
                </c:pt>
                <c:pt idx="1565">
                  <c:v>156.50000000000199</c:v>
                </c:pt>
                <c:pt idx="1566">
                  <c:v>156.60000000000201</c:v>
                </c:pt>
                <c:pt idx="1567">
                  <c:v>156.70000000000201</c:v>
                </c:pt>
                <c:pt idx="1568">
                  <c:v>156.800000000002</c:v>
                </c:pt>
                <c:pt idx="1569">
                  <c:v>156.900000000002</c:v>
                </c:pt>
                <c:pt idx="1570">
                  <c:v>157.00000000000199</c:v>
                </c:pt>
                <c:pt idx="1571">
                  <c:v>157.10000000000201</c:v>
                </c:pt>
                <c:pt idx="1572">
                  <c:v>157.20000000000201</c:v>
                </c:pt>
                <c:pt idx="1573">
                  <c:v>157.300000000002</c:v>
                </c:pt>
                <c:pt idx="1574">
                  <c:v>157.400000000002</c:v>
                </c:pt>
                <c:pt idx="1575">
                  <c:v>157.50000000000199</c:v>
                </c:pt>
                <c:pt idx="1576">
                  <c:v>157.60000000000201</c:v>
                </c:pt>
                <c:pt idx="1577">
                  <c:v>157.70000000000201</c:v>
                </c:pt>
                <c:pt idx="1578">
                  <c:v>157.800000000002</c:v>
                </c:pt>
                <c:pt idx="1579">
                  <c:v>157.900000000002</c:v>
                </c:pt>
                <c:pt idx="1580">
                  <c:v>158.00000000000199</c:v>
                </c:pt>
                <c:pt idx="1581">
                  <c:v>158.10000000000201</c:v>
                </c:pt>
                <c:pt idx="1582">
                  <c:v>158.20000000000201</c:v>
                </c:pt>
                <c:pt idx="1583">
                  <c:v>158.300000000002</c:v>
                </c:pt>
                <c:pt idx="1584">
                  <c:v>158.400000000002</c:v>
                </c:pt>
                <c:pt idx="1585">
                  <c:v>158.50000000000199</c:v>
                </c:pt>
                <c:pt idx="1586">
                  <c:v>158.60000000000201</c:v>
                </c:pt>
                <c:pt idx="1587">
                  <c:v>158.70000000000201</c:v>
                </c:pt>
                <c:pt idx="1588">
                  <c:v>158.800000000002</c:v>
                </c:pt>
                <c:pt idx="1589">
                  <c:v>158.900000000002</c:v>
                </c:pt>
                <c:pt idx="1590">
                  <c:v>159.00000000000199</c:v>
                </c:pt>
                <c:pt idx="1591">
                  <c:v>159.10000000000201</c:v>
                </c:pt>
                <c:pt idx="1592">
                  <c:v>159.20000000000201</c:v>
                </c:pt>
                <c:pt idx="1593">
                  <c:v>159.300000000002</c:v>
                </c:pt>
                <c:pt idx="1594">
                  <c:v>159.400000000002</c:v>
                </c:pt>
                <c:pt idx="1595">
                  <c:v>159.50000000000199</c:v>
                </c:pt>
                <c:pt idx="1596">
                  <c:v>159.60000000000201</c:v>
                </c:pt>
                <c:pt idx="1597">
                  <c:v>159.70000000000201</c:v>
                </c:pt>
                <c:pt idx="1598">
                  <c:v>159.800000000002</c:v>
                </c:pt>
                <c:pt idx="1599">
                  <c:v>159.900000000002</c:v>
                </c:pt>
                <c:pt idx="1600">
                  <c:v>160.00000000000199</c:v>
                </c:pt>
                <c:pt idx="1601">
                  <c:v>160.10000000000201</c:v>
                </c:pt>
                <c:pt idx="1602">
                  <c:v>160.20000000000201</c:v>
                </c:pt>
                <c:pt idx="1603">
                  <c:v>160.300000000002</c:v>
                </c:pt>
                <c:pt idx="1604">
                  <c:v>160.400000000002</c:v>
                </c:pt>
                <c:pt idx="1605">
                  <c:v>160.50000000000199</c:v>
                </c:pt>
                <c:pt idx="1606">
                  <c:v>160.60000000000201</c:v>
                </c:pt>
                <c:pt idx="1607">
                  <c:v>160.70000000000201</c:v>
                </c:pt>
                <c:pt idx="1608">
                  <c:v>160.800000000002</c:v>
                </c:pt>
                <c:pt idx="1609">
                  <c:v>160.900000000002</c:v>
                </c:pt>
                <c:pt idx="1610">
                  <c:v>161.00000000000199</c:v>
                </c:pt>
                <c:pt idx="1611">
                  <c:v>161.10000000000201</c:v>
                </c:pt>
                <c:pt idx="1612">
                  <c:v>161.20000000000201</c:v>
                </c:pt>
                <c:pt idx="1613">
                  <c:v>161.300000000002</c:v>
                </c:pt>
                <c:pt idx="1614">
                  <c:v>161.400000000002</c:v>
                </c:pt>
                <c:pt idx="1615">
                  <c:v>161.50000000000199</c:v>
                </c:pt>
                <c:pt idx="1616">
                  <c:v>161.60000000000201</c:v>
                </c:pt>
                <c:pt idx="1617">
                  <c:v>161.70000000000201</c:v>
                </c:pt>
                <c:pt idx="1618">
                  <c:v>161.800000000002</c:v>
                </c:pt>
                <c:pt idx="1619">
                  <c:v>161.900000000002</c:v>
                </c:pt>
                <c:pt idx="1620">
                  <c:v>162.00000000000199</c:v>
                </c:pt>
                <c:pt idx="1621">
                  <c:v>162.10000000000201</c:v>
                </c:pt>
                <c:pt idx="1622">
                  <c:v>162.20000000000201</c:v>
                </c:pt>
                <c:pt idx="1623">
                  <c:v>162.300000000002</c:v>
                </c:pt>
                <c:pt idx="1624">
                  <c:v>162.400000000002</c:v>
                </c:pt>
                <c:pt idx="1625">
                  <c:v>162.50000000000199</c:v>
                </c:pt>
                <c:pt idx="1626">
                  <c:v>162.60000000000201</c:v>
                </c:pt>
                <c:pt idx="1627">
                  <c:v>162.70000000000201</c:v>
                </c:pt>
                <c:pt idx="1628">
                  <c:v>162.800000000002</c:v>
                </c:pt>
                <c:pt idx="1629">
                  <c:v>162.900000000002</c:v>
                </c:pt>
                <c:pt idx="1630">
                  <c:v>163.00000000000199</c:v>
                </c:pt>
                <c:pt idx="1631">
                  <c:v>163.10000000000201</c:v>
                </c:pt>
                <c:pt idx="1632">
                  <c:v>163.20000000000201</c:v>
                </c:pt>
                <c:pt idx="1633">
                  <c:v>163.300000000002</c:v>
                </c:pt>
                <c:pt idx="1634">
                  <c:v>163.400000000002</c:v>
                </c:pt>
                <c:pt idx="1635">
                  <c:v>163.50000000000199</c:v>
                </c:pt>
                <c:pt idx="1636">
                  <c:v>163.60000000000201</c:v>
                </c:pt>
                <c:pt idx="1637">
                  <c:v>163.70000000000201</c:v>
                </c:pt>
                <c:pt idx="1638">
                  <c:v>163.800000000002</c:v>
                </c:pt>
                <c:pt idx="1639">
                  <c:v>163.900000000002</c:v>
                </c:pt>
                <c:pt idx="1640">
                  <c:v>164.00000000000199</c:v>
                </c:pt>
                <c:pt idx="1641">
                  <c:v>164.10000000000201</c:v>
                </c:pt>
                <c:pt idx="1642">
                  <c:v>164.20000000000201</c:v>
                </c:pt>
                <c:pt idx="1643">
                  <c:v>164.300000000002</c:v>
                </c:pt>
                <c:pt idx="1644">
                  <c:v>164.400000000002</c:v>
                </c:pt>
                <c:pt idx="1645">
                  <c:v>164.50000000000199</c:v>
                </c:pt>
                <c:pt idx="1646">
                  <c:v>164.60000000000201</c:v>
                </c:pt>
                <c:pt idx="1647">
                  <c:v>164.70000000000201</c:v>
                </c:pt>
                <c:pt idx="1648">
                  <c:v>164.800000000002</c:v>
                </c:pt>
                <c:pt idx="1649">
                  <c:v>164.900000000002</c:v>
                </c:pt>
                <c:pt idx="1650">
                  <c:v>165.00000000000199</c:v>
                </c:pt>
                <c:pt idx="1651">
                  <c:v>165.10000000000201</c:v>
                </c:pt>
                <c:pt idx="1652">
                  <c:v>165.20000000000201</c:v>
                </c:pt>
                <c:pt idx="1653">
                  <c:v>165.300000000002</c:v>
                </c:pt>
                <c:pt idx="1654">
                  <c:v>165.400000000002</c:v>
                </c:pt>
                <c:pt idx="1655">
                  <c:v>165.50000000000199</c:v>
                </c:pt>
                <c:pt idx="1656">
                  <c:v>165.60000000000201</c:v>
                </c:pt>
                <c:pt idx="1657">
                  <c:v>165.70000000000201</c:v>
                </c:pt>
                <c:pt idx="1658">
                  <c:v>165.800000000002</c:v>
                </c:pt>
                <c:pt idx="1659">
                  <c:v>165.900000000002</c:v>
                </c:pt>
                <c:pt idx="1660">
                  <c:v>166.00000000000199</c:v>
                </c:pt>
                <c:pt idx="1661">
                  <c:v>166.10000000000201</c:v>
                </c:pt>
                <c:pt idx="1662">
                  <c:v>166.20000000000201</c:v>
                </c:pt>
                <c:pt idx="1663">
                  <c:v>166.300000000002</c:v>
                </c:pt>
                <c:pt idx="1664">
                  <c:v>166.400000000002</c:v>
                </c:pt>
                <c:pt idx="1665">
                  <c:v>166.50000000000199</c:v>
                </c:pt>
                <c:pt idx="1666">
                  <c:v>166.60000000000201</c:v>
                </c:pt>
                <c:pt idx="1667">
                  <c:v>166.70000000000201</c:v>
                </c:pt>
                <c:pt idx="1668">
                  <c:v>166.800000000002</c:v>
                </c:pt>
                <c:pt idx="1669">
                  <c:v>166.900000000002</c:v>
                </c:pt>
                <c:pt idx="1670">
                  <c:v>167.00000000000199</c:v>
                </c:pt>
                <c:pt idx="1671">
                  <c:v>167.10000000000201</c:v>
                </c:pt>
                <c:pt idx="1672">
                  <c:v>167.20000000000201</c:v>
                </c:pt>
                <c:pt idx="1673">
                  <c:v>167.300000000002</c:v>
                </c:pt>
                <c:pt idx="1674">
                  <c:v>167.400000000002</c:v>
                </c:pt>
                <c:pt idx="1675">
                  <c:v>167.50000000000199</c:v>
                </c:pt>
                <c:pt idx="1676">
                  <c:v>167.60000000000201</c:v>
                </c:pt>
                <c:pt idx="1677">
                  <c:v>167.70000000000201</c:v>
                </c:pt>
                <c:pt idx="1678">
                  <c:v>167.800000000002</c:v>
                </c:pt>
                <c:pt idx="1679">
                  <c:v>167.900000000002</c:v>
                </c:pt>
                <c:pt idx="1680">
                  <c:v>168.00000000000199</c:v>
                </c:pt>
                <c:pt idx="1681">
                  <c:v>168.10000000000201</c:v>
                </c:pt>
                <c:pt idx="1682">
                  <c:v>168.20000000000201</c:v>
                </c:pt>
                <c:pt idx="1683">
                  <c:v>168.300000000002</c:v>
                </c:pt>
                <c:pt idx="1684">
                  <c:v>168.400000000002</c:v>
                </c:pt>
                <c:pt idx="1685">
                  <c:v>168.50000000000199</c:v>
                </c:pt>
                <c:pt idx="1686">
                  <c:v>168.60000000000201</c:v>
                </c:pt>
                <c:pt idx="1687">
                  <c:v>168.70000000000201</c:v>
                </c:pt>
                <c:pt idx="1688">
                  <c:v>168.800000000002</c:v>
                </c:pt>
                <c:pt idx="1689">
                  <c:v>168.900000000002</c:v>
                </c:pt>
                <c:pt idx="1690">
                  <c:v>169.00000000000199</c:v>
                </c:pt>
                <c:pt idx="1691">
                  <c:v>169.10000000000201</c:v>
                </c:pt>
                <c:pt idx="1692">
                  <c:v>169.20000000000201</c:v>
                </c:pt>
                <c:pt idx="1693">
                  <c:v>169.300000000002</c:v>
                </c:pt>
                <c:pt idx="1694">
                  <c:v>169.400000000002</c:v>
                </c:pt>
                <c:pt idx="1695">
                  <c:v>169.50000000000199</c:v>
                </c:pt>
                <c:pt idx="1696">
                  <c:v>169.60000000000201</c:v>
                </c:pt>
                <c:pt idx="1697">
                  <c:v>169.70000000000201</c:v>
                </c:pt>
                <c:pt idx="1698">
                  <c:v>169.800000000002</c:v>
                </c:pt>
                <c:pt idx="1699">
                  <c:v>169.900000000002</c:v>
                </c:pt>
                <c:pt idx="1700">
                  <c:v>170.00000000000199</c:v>
                </c:pt>
                <c:pt idx="1701">
                  <c:v>170.10000000000201</c:v>
                </c:pt>
                <c:pt idx="1702">
                  <c:v>170.20000000000201</c:v>
                </c:pt>
                <c:pt idx="1703">
                  <c:v>170.300000000002</c:v>
                </c:pt>
                <c:pt idx="1704">
                  <c:v>170.400000000002</c:v>
                </c:pt>
                <c:pt idx="1705">
                  <c:v>170.50000000000199</c:v>
                </c:pt>
                <c:pt idx="1706">
                  <c:v>170.60000000000201</c:v>
                </c:pt>
                <c:pt idx="1707">
                  <c:v>170.70000000000201</c:v>
                </c:pt>
                <c:pt idx="1708">
                  <c:v>170.800000000002</c:v>
                </c:pt>
                <c:pt idx="1709">
                  <c:v>170.900000000002</c:v>
                </c:pt>
                <c:pt idx="1710">
                  <c:v>171.00000000000199</c:v>
                </c:pt>
                <c:pt idx="1711">
                  <c:v>171.10000000000201</c:v>
                </c:pt>
                <c:pt idx="1712">
                  <c:v>171.20000000000201</c:v>
                </c:pt>
                <c:pt idx="1713">
                  <c:v>171.300000000002</c:v>
                </c:pt>
                <c:pt idx="1714">
                  <c:v>171.400000000002</c:v>
                </c:pt>
                <c:pt idx="1715">
                  <c:v>171.50000000000199</c:v>
                </c:pt>
                <c:pt idx="1716">
                  <c:v>171.60000000000201</c:v>
                </c:pt>
                <c:pt idx="1717">
                  <c:v>171.70000000000201</c:v>
                </c:pt>
                <c:pt idx="1718">
                  <c:v>171.800000000002</c:v>
                </c:pt>
                <c:pt idx="1719">
                  <c:v>171.900000000002</c:v>
                </c:pt>
                <c:pt idx="1720">
                  <c:v>172.00000000000199</c:v>
                </c:pt>
                <c:pt idx="1721">
                  <c:v>172.10000000000201</c:v>
                </c:pt>
                <c:pt idx="1722">
                  <c:v>172.20000000000201</c:v>
                </c:pt>
                <c:pt idx="1723">
                  <c:v>172.300000000002</c:v>
                </c:pt>
                <c:pt idx="1724">
                  <c:v>172.400000000002</c:v>
                </c:pt>
                <c:pt idx="1725">
                  <c:v>172.50000000000199</c:v>
                </c:pt>
                <c:pt idx="1726">
                  <c:v>172.60000000000201</c:v>
                </c:pt>
                <c:pt idx="1727">
                  <c:v>172.70000000000201</c:v>
                </c:pt>
                <c:pt idx="1728">
                  <c:v>172.800000000002</c:v>
                </c:pt>
                <c:pt idx="1729">
                  <c:v>172.900000000002</c:v>
                </c:pt>
                <c:pt idx="1730">
                  <c:v>173.00000000000199</c:v>
                </c:pt>
                <c:pt idx="1731">
                  <c:v>173.10000000000201</c:v>
                </c:pt>
                <c:pt idx="1732">
                  <c:v>173.20000000000201</c:v>
                </c:pt>
                <c:pt idx="1733">
                  <c:v>173.300000000002</c:v>
                </c:pt>
                <c:pt idx="1734">
                  <c:v>173.400000000002</c:v>
                </c:pt>
                <c:pt idx="1735">
                  <c:v>173.50000000000199</c:v>
                </c:pt>
                <c:pt idx="1736">
                  <c:v>173.60000000000201</c:v>
                </c:pt>
                <c:pt idx="1737">
                  <c:v>173.70000000000201</c:v>
                </c:pt>
                <c:pt idx="1738">
                  <c:v>173.800000000002</c:v>
                </c:pt>
                <c:pt idx="1739">
                  <c:v>173.900000000002</c:v>
                </c:pt>
                <c:pt idx="1740">
                  <c:v>174.00000000000199</c:v>
                </c:pt>
                <c:pt idx="1741">
                  <c:v>174.10000000000201</c:v>
                </c:pt>
                <c:pt idx="1742">
                  <c:v>174.20000000000201</c:v>
                </c:pt>
                <c:pt idx="1743">
                  <c:v>174.300000000002</c:v>
                </c:pt>
                <c:pt idx="1744">
                  <c:v>174.400000000002</c:v>
                </c:pt>
                <c:pt idx="1745">
                  <c:v>174.50000000000199</c:v>
                </c:pt>
                <c:pt idx="1746">
                  <c:v>174.60000000000201</c:v>
                </c:pt>
                <c:pt idx="1747">
                  <c:v>174.70000000000201</c:v>
                </c:pt>
                <c:pt idx="1748">
                  <c:v>174.800000000002</c:v>
                </c:pt>
                <c:pt idx="1749">
                  <c:v>174.900000000002</c:v>
                </c:pt>
                <c:pt idx="1750">
                  <c:v>175.00000000000199</c:v>
                </c:pt>
                <c:pt idx="1751">
                  <c:v>175.10000000000201</c:v>
                </c:pt>
                <c:pt idx="1752">
                  <c:v>175.20000000000201</c:v>
                </c:pt>
                <c:pt idx="1753">
                  <c:v>175.300000000002</c:v>
                </c:pt>
                <c:pt idx="1754">
                  <c:v>175.400000000002</c:v>
                </c:pt>
                <c:pt idx="1755">
                  <c:v>175.50000000000199</c:v>
                </c:pt>
                <c:pt idx="1756">
                  <c:v>175.60000000000201</c:v>
                </c:pt>
                <c:pt idx="1757">
                  <c:v>175.70000000000201</c:v>
                </c:pt>
                <c:pt idx="1758">
                  <c:v>175.800000000002</c:v>
                </c:pt>
                <c:pt idx="1759">
                  <c:v>175.900000000002</c:v>
                </c:pt>
                <c:pt idx="1760">
                  <c:v>176.00000000000199</c:v>
                </c:pt>
                <c:pt idx="1761">
                  <c:v>176.10000000000201</c:v>
                </c:pt>
                <c:pt idx="1762">
                  <c:v>176.20000000000201</c:v>
                </c:pt>
                <c:pt idx="1763">
                  <c:v>176.300000000002</c:v>
                </c:pt>
                <c:pt idx="1764">
                  <c:v>176.400000000002</c:v>
                </c:pt>
                <c:pt idx="1765">
                  <c:v>176.50000000000199</c:v>
                </c:pt>
                <c:pt idx="1766">
                  <c:v>176.60000000000201</c:v>
                </c:pt>
                <c:pt idx="1767">
                  <c:v>176.70000000000201</c:v>
                </c:pt>
                <c:pt idx="1768">
                  <c:v>176.800000000002</c:v>
                </c:pt>
                <c:pt idx="1769">
                  <c:v>176.900000000002</c:v>
                </c:pt>
                <c:pt idx="1770">
                  <c:v>177.00000000000199</c:v>
                </c:pt>
                <c:pt idx="1771">
                  <c:v>177.10000000000201</c:v>
                </c:pt>
                <c:pt idx="1772">
                  <c:v>177.20000000000201</c:v>
                </c:pt>
                <c:pt idx="1773">
                  <c:v>177.300000000002</c:v>
                </c:pt>
                <c:pt idx="1774">
                  <c:v>177.400000000002</c:v>
                </c:pt>
                <c:pt idx="1775">
                  <c:v>177.50000000000199</c:v>
                </c:pt>
                <c:pt idx="1776">
                  <c:v>177.60000000000201</c:v>
                </c:pt>
                <c:pt idx="1777">
                  <c:v>177.70000000000201</c:v>
                </c:pt>
                <c:pt idx="1778">
                  <c:v>177.800000000002</c:v>
                </c:pt>
                <c:pt idx="1779">
                  <c:v>177.900000000002</c:v>
                </c:pt>
                <c:pt idx="1780">
                  <c:v>178.00000000000199</c:v>
                </c:pt>
                <c:pt idx="1781">
                  <c:v>178.10000000000201</c:v>
                </c:pt>
                <c:pt idx="1782">
                  <c:v>178.20000000000201</c:v>
                </c:pt>
                <c:pt idx="1783">
                  <c:v>178.300000000002</c:v>
                </c:pt>
                <c:pt idx="1784">
                  <c:v>178.400000000002</c:v>
                </c:pt>
                <c:pt idx="1785">
                  <c:v>178.50000000000199</c:v>
                </c:pt>
                <c:pt idx="1786">
                  <c:v>178.60000000000201</c:v>
                </c:pt>
                <c:pt idx="1787">
                  <c:v>178.70000000000201</c:v>
                </c:pt>
                <c:pt idx="1788">
                  <c:v>178.800000000002</c:v>
                </c:pt>
                <c:pt idx="1789">
                  <c:v>178.900000000002</c:v>
                </c:pt>
                <c:pt idx="1790">
                  <c:v>179.00000000000199</c:v>
                </c:pt>
                <c:pt idx="1791">
                  <c:v>179.10000000000201</c:v>
                </c:pt>
                <c:pt idx="1792">
                  <c:v>179.20000000000201</c:v>
                </c:pt>
                <c:pt idx="1793">
                  <c:v>179.300000000002</c:v>
                </c:pt>
                <c:pt idx="1794">
                  <c:v>179.400000000002</c:v>
                </c:pt>
                <c:pt idx="1795">
                  <c:v>179.50000000000199</c:v>
                </c:pt>
                <c:pt idx="1796">
                  <c:v>179.60000000000201</c:v>
                </c:pt>
                <c:pt idx="1797">
                  <c:v>179.70000000000201</c:v>
                </c:pt>
                <c:pt idx="1798">
                  <c:v>179.800000000002</c:v>
                </c:pt>
                <c:pt idx="1799">
                  <c:v>179.900000000002</c:v>
                </c:pt>
                <c:pt idx="1800">
                  <c:v>180.00000000000199</c:v>
                </c:pt>
                <c:pt idx="1801">
                  <c:v>180.10000000000201</c:v>
                </c:pt>
                <c:pt idx="1802">
                  <c:v>180.20000000000201</c:v>
                </c:pt>
                <c:pt idx="1803">
                  <c:v>180.300000000002</c:v>
                </c:pt>
                <c:pt idx="1804">
                  <c:v>180.400000000002</c:v>
                </c:pt>
                <c:pt idx="1805">
                  <c:v>180.50000000000199</c:v>
                </c:pt>
                <c:pt idx="1806">
                  <c:v>180.60000000000201</c:v>
                </c:pt>
                <c:pt idx="1807">
                  <c:v>180.70000000000201</c:v>
                </c:pt>
                <c:pt idx="1808">
                  <c:v>180.800000000002</c:v>
                </c:pt>
                <c:pt idx="1809">
                  <c:v>180.900000000002</c:v>
                </c:pt>
                <c:pt idx="1810">
                  <c:v>181.00000000000199</c:v>
                </c:pt>
                <c:pt idx="1811">
                  <c:v>181.10000000000201</c:v>
                </c:pt>
                <c:pt idx="1812">
                  <c:v>181.20000000000201</c:v>
                </c:pt>
                <c:pt idx="1813">
                  <c:v>181.300000000002</c:v>
                </c:pt>
                <c:pt idx="1814">
                  <c:v>181.400000000002</c:v>
                </c:pt>
                <c:pt idx="1815">
                  <c:v>181.50000000000199</c:v>
                </c:pt>
                <c:pt idx="1816">
                  <c:v>181.60000000000201</c:v>
                </c:pt>
                <c:pt idx="1817">
                  <c:v>181.70000000000201</c:v>
                </c:pt>
                <c:pt idx="1818">
                  <c:v>181.800000000002</c:v>
                </c:pt>
                <c:pt idx="1819">
                  <c:v>181.900000000002</c:v>
                </c:pt>
                <c:pt idx="1820">
                  <c:v>182.00000000000199</c:v>
                </c:pt>
                <c:pt idx="1821">
                  <c:v>182.10000000000201</c:v>
                </c:pt>
                <c:pt idx="1822">
                  <c:v>182.20000000000201</c:v>
                </c:pt>
                <c:pt idx="1823">
                  <c:v>182.300000000002</c:v>
                </c:pt>
                <c:pt idx="1824">
                  <c:v>182.400000000002</c:v>
                </c:pt>
                <c:pt idx="1825">
                  <c:v>182.50000000000199</c:v>
                </c:pt>
                <c:pt idx="1826">
                  <c:v>182.60000000000201</c:v>
                </c:pt>
                <c:pt idx="1827">
                  <c:v>182.70000000000201</c:v>
                </c:pt>
                <c:pt idx="1828">
                  <c:v>182.800000000002</c:v>
                </c:pt>
                <c:pt idx="1829">
                  <c:v>182.900000000002</c:v>
                </c:pt>
                <c:pt idx="1830">
                  <c:v>183.00000000000199</c:v>
                </c:pt>
                <c:pt idx="1831">
                  <c:v>183.10000000000201</c:v>
                </c:pt>
                <c:pt idx="1832">
                  <c:v>183.20000000000201</c:v>
                </c:pt>
                <c:pt idx="1833">
                  <c:v>183.300000000002</c:v>
                </c:pt>
                <c:pt idx="1834">
                  <c:v>183.400000000002</c:v>
                </c:pt>
                <c:pt idx="1835">
                  <c:v>183.50000000000199</c:v>
                </c:pt>
                <c:pt idx="1836">
                  <c:v>183.60000000000201</c:v>
                </c:pt>
                <c:pt idx="1837">
                  <c:v>183.70000000000201</c:v>
                </c:pt>
                <c:pt idx="1838">
                  <c:v>183.800000000002</c:v>
                </c:pt>
                <c:pt idx="1839">
                  <c:v>183.900000000002</c:v>
                </c:pt>
                <c:pt idx="1840">
                  <c:v>184.00000000000199</c:v>
                </c:pt>
                <c:pt idx="1841">
                  <c:v>184.10000000000201</c:v>
                </c:pt>
                <c:pt idx="1842">
                  <c:v>184.20000000000201</c:v>
                </c:pt>
                <c:pt idx="1843">
                  <c:v>184.300000000002</c:v>
                </c:pt>
                <c:pt idx="1844">
                  <c:v>184.400000000002</c:v>
                </c:pt>
                <c:pt idx="1845">
                  <c:v>184.50000000000199</c:v>
                </c:pt>
                <c:pt idx="1846">
                  <c:v>184.60000000000201</c:v>
                </c:pt>
                <c:pt idx="1847">
                  <c:v>184.70000000000201</c:v>
                </c:pt>
                <c:pt idx="1848">
                  <c:v>184.800000000002</c:v>
                </c:pt>
                <c:pt idx="1849">
                  <c:v>184.900000000002</c:v>
                </c:pt>
                <c:pt idx="1850">
                  <c:v>185.00000000000199</c:v>
                </c:pt>
                <c:pt idx="1851">
                  <c:v>185.10000000000201</c:v>
                </c:pt>
                <c:pt idx="1852">
                  <c:v>185.20000000000201</c:v>
                </c:pt>
                <c:pt idx="1853">
                  <c:v>185.300000000002</c:v>
                </c:pt>
                <c:pt idx="1854">
                  <c:v>185.400000000002</c:v>
                </c:pt>
                <c:pt idx="1855">
                  <c:v>185.50000000000199</c:v>
                </c:pt>
                <c:pt idx="1856">
                  <c:v>185.60000000000201</c:v>
                </c:pt>
                <c:pt idx="1857">
                  <c:v>185.70000000000201</c:v>
                </c:pt>
                <c:pt idx="1858">
                  <c:v>185.800000000002</c:v>
                </c:pt>
                <c:pt idx="1859">
                  <c:v>185.900000000002</c:v>
                </c:pt>
                <c:pt idx="1860">
                  <c:v>186.00000000000199</c:v>
                </c:pt>
                <c:pt idx="1861">
                  <c:v>186.10000000000201</c:v>
                </c:pt>
                <c:pt idx="1862">
                  <c:v>186.20000000000201</c:v>
                </c:pt>
                <c:pt idx="1863">
                  <c:v>186.300000000002</c:v>
                </c:pt>
                <c:pt idx="1864">
                  <c:v>186.400000000002</c:v>
                </c:pt>
                <c:pt idx="1865">
                  <c:v>186.50000000000199</c:v>
                </c:pt>
                <c:pt idx="1866">
                  <c:v>186.60000000000201</c:v>
                </c:pt>
                <c:pt idx="1867">
                  <c:v>186.70000000000201</c:v>
                </c:pt>
                <c:pt idx="1868">
                  <c:v>186.800000000002</c:v>
                </c:pt>
                <c:pt idx="1869">
                  <c:v>186.900000000002</c:v>
                </c:pt>
                <c:pt idx="1870">
                  <c:v>187.00000000000199</c:v>
                </c:pt>
                <c:pt idx="1871">
                  <c:v>187.10000000000201</c:v>
                </c:pt>
                <c:pt idx="1872">
                  <c:v>187.20000000000201</c:v>
                </c:pt>
                <c:pt idx="1873">
                  <c:v>187.300000000002</c:v>
                </c:pt>
                <c:pt idx="1874">
                  <c:v>187.400000000002</c:v>
                </c:pt>
                <c:pt idx="1875">
                  <c:v>187.50000000000199</c:v>
                </c:pt>
                <c:pt idx="1876">
                  <c:v>187.60000000000201</c:v>
                </c:pt>
                <c:pt idx="1877">
                  <c:v>187.70000000000201</c:v>
                </c:pt>
                <c:pt idx="1878">
                  <c:v>187.800000000002</c:v>
                </c:pt>
                <c:pt idx="1879">
                  <c:v>187.900000000002</c:v>
                </c:pt>
                <c:pt idx="1880">
                  <c:v>188.00000000000199</c:v>
                </c:pt>
                <c:pt idx="1881">
                  <c:v>188.10000000000201</c:v>
                </c:pt>
                <c:pt idx="1882">
                  <c:v>188.20000000000201</c:v>
                </c:pt>
                <c:pt idx="1883">
                  <c:v>188.300000000002</c:v>
                </c:pt>
                <c:pt idx="1884">
                  <c:v>188.400000000002</c:v>
                </c:pt>
                <c:pt idx="1885">
                  <c:v>188.50000000000199</c:v>
                </c:pt>
                <c:pt idx="1886">
                  <c:v>188.60000000000201</c:v>
                </c:pt>
                <c:pt idx="1887">
                  <c:v>188.70000000000201</c:v>
                </c:pt>
                <c:pt idx="1888">
                  <c:v>188.800000000002</c:v>
                </c:pt>
                <c:pt idx="1889">
                  <c:v>188.900000000002</c:v>
                </c:pt>
                <c:pt idx="1890">
                  <c:v>189.00000000000199</c:v>
                </c:pt>
                <c:pt idx="1891">
                  <c:v>189.10000000000201</c:v>
                </c:pt>
                <c:pt idx="1892">
                  <c:v>189.20000000000201</c:v>
                </c:pt>
                <c:pt idx="1893">
                  <c:v>189.300000000002</c:v>
                </c:pt>
                <c:pt idx="1894">
                  <c:v>189.400000000002</c:v>
                </c:pt>
                <c:pt idx="1895">
                  <c:v>189.50000000000199</c:v>
                </c:pt>
                <c:pt idx="1896">
                  <c:v>189.60000000000201</c:v>
                </c:pt>
                <c:pt idx="1897">
                  <c:v>189.70000000000201</c:v>
                </c:pt>
                <c:pt idx="1898">
                  <c:v>189.800000000002</c:v>
                </c:pt>
                <c:pt idx="1899">
                  <c:v>189.900000000002</c:v>
                </c:pt>
                <c:pt idx="1900">
                  <c:v>190.00000000000199</c:v>
                </c:pt>
                <c:pt idx="1901">
                  <c:v>190.10000000000201</c:v>
                </c:pt>
                <c:pt idx="1902">
                  <c:v>190.20000000000201</c:v>
                </c:pt>
                <c:pt idx="1903">
                  <c:v>190.300000000002</c:v>
                </c:pt>
                <c:pt idx="1904">
                  <c:v>190.400000000002</c:v>
                </c:pt>
                <c:pt idx="1905">
                  <c:v>190.50000000000199</c:v>
                </c:pt>
                <c:pt idx="1906">
                  <c:v>190.60000000000201</c:v>
                </c:pt>
                <c:pt idx="1907">
                  <c:v>190.70000000000201</c:v>
                </c:pt>
                <c:pt idx="1908">
                  <c:v>190.800000000002</c:v>
                </c:pt>
                <c:pt idx="1909">
                  <c:v>190.900000000002</c:v>
                </c:pt>
                <c:pt idx="1910">
                  <c:v>191.00000000000199</c:v>
                </c:pt>
                <c:pt idx="1911">
                  <c:v>191.10000000000201</c:v>
                </c:pt>
                <c:pt idx="1912">
                  <c:v>191.20000000000201</c:v>
                </c:pt>
                <c:pt idx="1913">
                  <c:v>191.300000000002</c:v>
                </c:pt>
                <c:pt idx="1914">
                  <c:v>191.400000000002</c:v>
                </c:pt>
                <c:pt idx="1915">
                  <c:v>191.50000000000199</c:v>
                </c:pt>
                <c:pt idx="1916">
                  <c:v>191.60000000000201</c:v>
                </c:pt>
                <c:pt idx="1917">
                  <c:v>191.70000000000201</c:v>
                </c:pt>
                <c:pt idx="1918">
                  <c:v>191.800000000002</c:v>
                </c:pt>
                <c:pt idx="1919">
                  <c:v>191.900000000002</c:v>
                </c:pt>
                <c:pt idx="1920">
                  <c:v>192.00000000000199</c:v>
                </c:pt>
                <c:pt idx="1921">
                  <c:v>192.10000000000201</c:v>
                </c:pt>
                <c:pt idx="1922">
                  <c:v>192.20000000000201</c:v>
                </c:pt>
                <c:pt idx="1923">
                  <c:v>192.300000000002</c:v>
                </c:pt>
                <c:pt idx="1924">
                  <c:v>192.400000000002</c:v>
                </c:pt>
                <c:pt idx="1925">
                  <c:v>192.50000000000199</c:v>
                </c:pt>
                <c:pt idx="1926">
                  <c:v>192.60000000000201</c:v>
                </c:pt>
                <c:pt idx="1927">
                  <c:v>192.70000000000201</c:v>
                </c:pt>
                <c:pt idx="1928">
                  <c:v>192.800000000002</c:v>
                </c:pt>
                <c:pt idx="1929">
                  <c:v>192.900000000002</c:v>
                </c:pt>
                <c:pt idx="1930">
                  <c:v>193.00000000000199</c:v>
                </c:pt>
                <c:pt idx="1931">
                  <c:v>193.10000000000201</c:v>
                </c:pt>
                <c:pt idx="1932">
                  <c:v>193.20000000000201</c:v>
                </c:pt>
                <c:pt idx="1933">
                  <c:v>193.300000000002</c:v>
                </c:pt>
                <c:pt idx="1934">
                  <c:v>193.400000000002</c:v>
                </c:pt>
                <c:pt idx="1935">
                  <c:v>193.50000000000199</c:v>
                </c:pt>
                <c:pt idx="1936">
                  <c:v>193.60000000000201</c:v>
                </c:pt>
                <c:pt idx="1937">
                  <c:v>193.70000000000201</c:v>
                </c:pt>
                <c:pt idx="1938">
                  <c:v>193.800000000002</c:v>
                </c:pt>
                <c:pt idx="1939">
                  <c:v>193.900000000002</c:v>
                </c:pt>
                <c:pt idx="1940">
                  <c:v>194.00000000000199</c:v>
                </c:pt>
                <c:pt idx="1941">
                  <c:v>194.10000000000201</c:v>
                </c:pt>
                <c:pt idx="1942">
                  <c:v>194.20000000000201</c:v>
                </c:pt>
                <c:pt idx="1943">
                  <c:v>194.300000000002</c:v>
                </c:pt>
                <c:pt idx="1944">
                  <c:v>194.400000000002</c:v>
                </c:pt>
                <c:pt idx="1945">
                  <c:v>194.50000000000199</c:v>
                </c:pt>
                <c:pt idx="1946">
                  <c:v>194.60000000000201</c:v>
                </c:pt>
                <c:pt idx="1947">
                  <c:v>194.70000000000201</c:v>
                </c:pt>
                <c:pt idx="1948">
                  <c:v>194.800000000002</c:v>
                </c:pt>
                <c:pt idx="1949">
                  <c:v>194.900000000002</c:v>
                </c:pt>
                <c:pt idx="1950">
                  <c:v>195.00000000000199</c:v>
                </c:pt>
                <c:pt idx="1951">
                  <c:v>195.10000000000201</c:v>
                </c:pt>
                <c:pt idx="1952">
                  <c:v>195.20000000000201</c:v>
                </c:pt>
                <c:pt idx="1953">
                  <c:v>195.300000000002</c:v>
                </c:pt>
                <c:pt idx="1954">
                  <c:v>195.400000000002</c:v>
                </c:pt>
                <c:pt idx="1955">
                  <c:v>195.50000000000199</c:v>
                </c:pt>
                <c:pt idx="1956">
                  <c:v>195.60000000000201</c:v>
                </c:pt>
                <c:pt idx="1957">
                  <c:v>195.70000000000201</c:v>
                </c:pt>
                <c:pt idx="1958">
                  <c:v>195.800000000002</c:v>
                </c:pt>
                <c:pt idx="1959">
                  <c:v>195.900000000002</c:v>
                </c:pt>
                <c:pt idx="1960">
                  <c:v>196.00000000000199</c:v>
                </c:pt>
                <c:pt idx="1961">
                  <c:v>196.10000000000201</c:v>
                </c:pt>
                <c:pt idx="1962">
                  <c:v>196.20000000000201</c:v>
                </c:pt>
                <c:pt idx="1963">
                  <c:v>196.300000000002</c:v>
                </c:pt>
                <c:pt idx="1964">
                  <c:v>196.400000000002</c:v>
                </c:pt>
                <c:pt idx="1965">
                  <c:v>196.50000000000199</c:v>
                </c:pt>
                <c:pt idx="1966">
                  <c:v>196.60000000000201</c:v>
                </c:pt>
                <c:pt idx="1967">
                  <c:v>196.70000000000201</c:v>
                </c:pt>
                <c:pt idx="1968">
                  <c:v>196.800000000002</c:v>
                </c:pt>
                <c:pt idx="1969">
                  <c:v>196.900000000002</c:v>
                </c:pt>
                <c:pt idx="1970">
                  <c:v>197.00000000000199</c:v>
                </c:pt>
                <c:pt idx="1971">
                  <c:v>197.10000000000201</c:v>
                </c:pt>
                <c:pt idx="1972">
                  <c:v>197.20000000000201</c:v>
                </c:pt>
                <c:pt idx="1973">
                  <c:v>197.300000000002</c:v>
                </c:pt>
                <c:pt idx="1974">
                  <c:v>197.400000000002</c:v>
                </c:pt>
                <c:pt idx="1975">
                  <c:v>197.50000000000199</c:v>
                </c:pt>
                <c:pt idx="1976">
                  <c:v>197.60000000000201</c:v>
                </c:pt>
                <c:pt idx="1977">
                  <c:v>197.70000000000201</c:v>
                </c:pt>
                <c:pt idx="1978">
                  <c:v>197.800000000002</c:v>
                </c:pt>
                <c:pt idx="1979">
                  <c:v>197.900000000002</c:v>
                </c:pt>
                <c:pt idx="1980">
                  <c:v>198.00000000000199</c:v>
                </c:pt>
                <c:pt idx="1981">
                  <c:v>198.10000000000201</c:v>
                </c:pt>
                <c:pt idx="1982">
                  <c:v>198.20000000000201</c:v>
                </c:pt>
                <c:pt idx="1983">
                  <c:v>198.300000000002</c:v>
                </c:pt>
                <c:pt idx="1984">
                  <c:v>198.400000000002</c:v>
                </c:pt>
                <c:pt idx="1985">
                  <c:v>198.50000000000199</c:v>
                </c:pt>
                <c:pt idx="1986">
                  <c:v>198.60000000000201</c:v>
                </c:pt>
                <c:pt idx="1987">
                  <c:v>198.70000000000201</c:v>
                </c:pt>
                <c:pt idx="1988">
                  <c:v>198.800000000002</c:v>
                </c:pt>
                <c:pt idx="1989">
                  <c:v>198.900000000002</c:v>
                </c:pt>
                <c:pt idx="1990">
                  <c:v>199.00000000000199</c:v>
                </c:pt>
                <c:pt idx="1991">
                  <c:v>199.10000000000201</c:v>
                </c:pt>
                <c:pt idx="1992">
                  <c:v>199.20000000000201</c:v>
                </c:pt>
                <c:pt idx="1993">
                  <c:v>199.300000000002</c:v>
                </c:pt>
                <c:pt idx="1994">
                  <c:v>199.400000000002</c:v>
                </c:pt>
                <c:pt idx="1995">
                  <c:v>199.50000000000199</c:v>
                </c:pt>
                <c:pt idx="1996">
                  <c:v>199.60000000000201</c:v>
                </c:pt>
                <c:pt idx="1997">
                  <c:v>199.70000000000201</c:v>
                </c:pt>
                <c:pt idx="1998">
                  <c:v>199.800000000002</c:v>
                </c:pt>
                <c:pt idx="1999">
                  <c:v>199.900000000002</c:v>
                </c:pt>
                <c:pt idx="2000">
                  <c:v>200.00000000000199</c:v>
                </c:pt>
                <c:pt idx="2001">
                  <c:v>200.10000000000201</c:v>
                </c:pt>
                <c:pt idx="2002">
                  <c:v>200.20000000000201</c:v>
                </c:pt>
                <c:pt idx="2003">
                  <c:v>200.300000000002</c:v>
                </c:pt>
                <c:pt idx="2004">
                  <c:v>200.400000000002</c:v>
                </c:pt>
                <c:pt idx="2005">
                  <c:v>200.50000000000199</c:v>
                </c:pt>
                <c:pt idx="2006">
                  <c:v>200.60000000000201</c:v>
                </c:pt>
                <c:pt idx="2007">
                  <c:v>200.70000000000201</c:v>
                </c:pt>
                <c:pt idx="2008">
                  <c:v>200.800000000002</c:v>
                </c:pt>
                <c:pt idx="2009">
                  <c:v>200.900000000002</c:v>
                </c:pt>
                <c:pt idx="2010">
                  <c:v>201.00000000000199</c:v>
                </c:pt>
                <c:pt idx="2011">
                  <c:v>201.10000000000201</c:v>
                </c:pt>
                <c:pt idx="2012">
                  <c:v>201.20000000000201</c:v>
                </c:pt>
                <c:pt idx="2013">
                  <c:v>201.300000000002</c:v>
                </c:pt>
                <c:pt idx="2014">
                  <c:v>201.400000000002</c:v>
                </c:pt>
                <c:pt idx="2015">
                  <c:v>201.50000000000199</c:v>
                </c:pt>
                <c:pt idx="2016">
                  <c:v>201.60000000000201</c:v>
                </c:pt>
                <c:pt idx="2017">
                  <c:v>201.70000000000201</c:v>
                </c:pt>
                <c:pt idx="2018">
                  <c:v>201.800000000002</c:v>
                </c:pt>
                <c:pt idx="2019">
                  <c:v>201.900000000002</c:v>
                </c:pt>
                <c:pt idx="2020">
                  <c:v>202.00000000000199</c:v>
                </c:pt>
                <c:pt idx="2021">
                  <c:v>202.10000000000201</c:v>
                </c:pt>
                <c:pt idx="2022">
                  <c:v>202.20000000000201</c:v>
                </c:pt>
                <c:pt idx="2023">
                  <c:v>202.300000000002</c:v>
                </c:pt>
                <c:pt idx="2024">
                  <c:v>202.400000000002</c:v>
                </c:pt>
                <c:pt idx="2025">
                  <c:v>202.50000000000199</c:v>
                </c:pt>
                <c:pt idx="2026">
                  <c:v>202.60000000000201</c:v>
                </c:pt>
                <c:pt idx="2027">
                  <c:v>202.70000000000201</c:v>
                </c:pt>
                <c:pt idx="2028">
                  <c:v>202.800000000002</c:v>
                </c:pt>
                <c:pt idx="2029">
                  <c:v>202.900000000002</c:v>
                </c:pt>
                <c:pt idx="2030">
                  <c:v>203.00000000000199</c:v>
                </c:pt>
                <c:pt idx="2031">
                  <c:v>203.10000000000201</c:v>
                </c:pt>
                <c:pt idx="2032">
                  <c:v>203.20000000000201</c:v>
                </c:pt>
                <c:pt idx="2033">
                  <c:v>203.300000000002</c:v>
                </c:pt>
                <c:pt idx="2034">
                  <c:v>203.400000000002</c:v>
                </c:pt>
                <c:pt idx="2035">
                  <c:v>203.50000000000199</c:v>
                </c:pt>
                <c:pt idx="2036">
                  <c:v>203.60000000000201</c:v>
                </c:pt>
                <c:pt idx="2037">
                  <c:v>203.70000000000201</c:v>
                </c:pt>
                <c:pt idx="2038">
                  <c:v>203.800000000002</c:v>
                </c:pt>
                <c:pt idx="2039">
                  <c:v>203.900000000002</c:v>
                </c:pt>
                <c:pt idx="2040">
                  <c:v>204.00000000000199</c:v>
                </c:pt>
                <c:pt idx="2041">
                  <c:v>204.10000000000201</c:v>
                </c:pt>
                <c:pt idx="2042">
                  <c:v>204.20000000000201</c:v>
                </c:pt>
                <c:pt idx="2043">
                  <c:v>204.300000000002</c:v>
                </c:pt>
                <c:pt idx="2044">
                  <c:v>204.400000000002</c:v>
                </c:pt>
                <c:pt idx="2045">
                  <c:v>204.50000000000199</c:v>
                </c:pt>
                <c:pt idx="2046">
                  <c:v>204.60000000000201</c:v>
                </c:pt>
                <c:pt idx="2047">
                  <c:v>204.70000000000201</c:v>
                </c:pt>
                <c:pt idx="2048">
                  <c:v>204.800000000002</c:v>
                </c:pt>
                <c:pt idx="2049">
                  <c:v>204.900000000002</c:v>
                </c:pt>
                <c:pt idx="2050">
                  <c:v>205.00000000000199</c:v>
                </c:pt>
                <c:pt idx="2051">
                  <c:v>205.10000000000201</c:v>
                </c:pt>
                <c:pt idx="2052">
                  <c:v>205.20000000000201</c:v>
                </c:pt>
                <c:pt idx="2053">
                  <c:v>205.300000000002</c:v>
                </c:pt>
                <c:pt idx="2054">
                  <c:v>205.400000000002</c:v>
                </c:pt>
                <c:pt idx="2055">
                  <c:v>205.50000000000199</c:v>
                </c:pt>
                <c:pt idx="2056">
                  <c:v>205.60000000000201</c:v>
                </c:pt>
                <c:pt idx="2057">
                  <c:v>205.70000000000201</c:v>
                </c:pt>
                <c:pt idx="2058">
                  <c:v>205.800000000002</c:v>
                </c:pt>
                <c:pt idx="2059">
                  <c:v>205.900000000002</c:v>
                </c:pt>
                <c:pt idx="2060">
                  <c:v>206.00000000000199</c:v>
                </c:pt>
                <c:pt idx="2061">
                  <c:v>206.10000000000201</c:v>
                </c:pt>
                <c:pt idx="2062">
                  <c:v>206.20000000000201</c:v>
                </c:pt>
                <c:pt idx="2063">
                  <c:v>206.300000000002</c:v>
                </c:pt>
                <c:pt idx="2064">
                  <c:v>206.400000000002</c:v>
                </c:pt>
                <c:pt idx="2065">
                  <c:v>206.50000000000199</c:v>
                </c:pt>
                <c:pt idx="2066">
                  <c:v>206.60000000000201</c:v>
                </c:pt>
                <c:pt idx="2067">
                  <c:v>206.70000000000201</c:v>
                </c:pt>
                <c:pt idx="2068">
                  <c:v>206.800000000002</c:v>
                </c:pt>
                <c:pt idx="2069">
                  <c:v>206.900000000002</c:v>
                </c:pt>
                <c:pt idx="2070">
                  <c:v>207.00000000000199</c:v>
                </c:pt>
                <c:pt idx="2071">
                  <c:v>207.10000000000201</c:v>
                </c:pt>
                <c:pt idx="2072">
                  <c:v>207.20000000000201</c:v>
                </c:pt>
                <c:pt idx="2073">
                  <c:v>207.300000000002</c:v>
                </c:pt>
                <c:pt idx="2074">
                  <c:v>207.400000000002</c:v>
                </c:pt>
                <c:pt idx="2075">
                  <c:v>207.50000000000199</c:v>
                </c:pt>
                <c:pt idx="2076">
                  <c:v>207.60000000000201</c:v>
                </c:pt>
                <c:pt idx="2077">
                  <c:v>207.70000000000201</c:v>
                </c:pt>
                <c:pt idx="2078">
                  <c:v>207.800000000002</c:v>
                </c:pt>
                <c:pt idx="2079">
                  <c:v>207.900000000002</c:v>
                </c:pt>
                <c:pt idx="2080">
                  <c:v>208.00000000000199</c:v>
                </c:pt>
                <c:pt idx="2081">
                  <c:v>208.10000000000201</c:v>
                </c:pt>
                <c:pt idx="2082">
                  <c:v>208.20000000000201</c:v>
                </c:pt>
                <c:pt idx="2083">
                  <c:v>208.300000000002</c:v>
                </c:pt>
                <c:pt idx="2084">
                  <c:v>208.400000000002</c:v>
                </c:pt>
                <c:pt idx="2085">
                  <c:v>208.50000000000199</c:v>
                </c:pt>
                <c:pt idx="2086">
                  <c:v>208.60000000000201</c:v>
                </c:pt>
                <c:pt idx="2087">
                  <c:v>208.70000000000201</c:v>
                </c:pt>
                <c:pt idx="2088">
                  <c:v>208.800000000002</c:v>
                </c:pt>
                <c:pt idx="2089">
                  <c:v>208.900000000002</c:v>
                </c:pt>
                <c:pt idx="2090">
                  <c:v>209.00000000000199</c:v>
                </c:pt>
                <c:pt idx="2091">
                  <c:v>209.10000000000201</c:v>
                </c:pt>
                <c:pt idx="2092">
                  <c:v>209.20000000000201</c:v>
                </c:pt>
                <c:pt idx="2093">
                  <c:v>209.300000000002</c:v>
                </c:pt>
                <c:pt idx="2094">
                  <c:v>209.400000000002</c:v>
                </c:pt>
                <c:pt idx="2095">
                  <c:v>209.50000000000199</c:v>
                </c:pt>
                <c:pt idx="2096">
                  <c:v>209.60000000000201</c:v>
                </c:pt>
                <c:pt idx="2097">
                  <c:v>209.70000000000201</c:v>
                </c:pt>
                <c:pt idx="2098">
                  <c:v>209.800000000002</c:v>
                </c:pt>
                <c:pt idx="2099">
                  <c:v>209.900000000002</c:v>
                </c:pt>
                <c:pt idx="2100">
                  <c:v>210.00000000000199</c:v>
                </c:pt>
                <c:pt idx="2101">
                  <c:v>210.10000000000201</c:v>
                </c:pt>
                <c:pt idx="2102">
                  <c:v>210.20000000000201</c:v>
                </c:pt>
                <c:pt idx="2103">
                  <c:v>210.300000000002</c:v>
                </c:pt>
                <c:pt idx="2104">
                  <c:v>210.400000000002</c:v>
                </c:pt>
                <c:pt idx="2105">
                  <c:v>210.50000000000199</c:v>
                </c:pt>
                <c:pt idx="2106">
                  <c:v>210.60000000000201</c:v>
                </c:pt>
                <c:pt idx="2107">
                  <c:v>210.70000000000201</c:v>
                </c:pt>
                <c:pt idx="2108">
                  <c:v>210.800000000002</c:v>
                </c:pt>
                <c:pt idx="2109">
                  <c:v>210.900000000002</c:v>
                </c:pt>
                <c:pt idx="2110">
                  <c:v>211.00000000000199</c:v>
                </c:pt>
                <c:pt idx="2111">
                  <c:v>211.10000000000201</c:v>
                </c:pt>
                <c:pt idx="2112">
                  <c:v>211.20000000000201</c:v>
                </c:pt>
                <c:pt idx="2113">
                  <c:v>211.300000000002</c:v>
                </c:pt>
                <c:pt idx="2114">
                  <c:v>211.400000000002</c:v>
                </c:pt>
                <c:pt idx="2115">
                  <c:v>211.50000000000199</c:v>
                </c:pt>
                <c:pt idx="2116">
                  <c:v>211.60000000000201</c:v>
                </c:pt>
                <c:pt idx="2117">
                  <c:v>211.70000000000201</c:v>
                </c:pt>
                <c:pt idx="2118">
                  <c:v>211.800000000002</c:v>
                </c:pt>
                <c:pt idx="2119">
                  <c:v>211.900000000002</c:v>
                </c:pt>
                <c:pt idx="2120">
                  <c:v>212.00000000000199</c:v>
                </c:pt>
                <c:pt idx="2121">
                  <c:v>212.10000000000201</c:v>
                </c:pt>
                <c:pt idx="2122">
                  <c:v>212.20000000000201</c:v>
                </c:pt>
                <c:pt idx="2123">
                  <c:v>212.300000000002</c:v>
                </c:pt>
                <c:pt idx="2124">
                  <c:v>212.400000000002</c:v>
                </c:pt>
                <c:pt idx="2125">
                  <c:v>212.50000000000199</c:v>
                </c:pt>
                <c:pt idx="2126">
                  <c:v>212.60000000000201</c:v>
                </c:pt>
                <c:pt idx="2127">
                  <c:v>212.70000000000201</c:v>
                </c:pt>
                <c:pt idx="2128">
                  <c:v>212.800000000002</c:v>
                </c:pt>
                <c:pt idx="2129">
                  <c:v>212.900000000002</c:v>
                </c:pt>
                <c:pt idx="2130">
                  <c:v>213.00000000000199</c:v>
                </c:pt>
                <c:pt idx="2131">
                  <c:v>213.10000000000201</c:v>
                </c:pt>
                <c:pt idx="2132">
                  <c:v>213.20000000000201</c:v>
                </c:pt>
                <c:pt idx="2133">
                  <c:v>213.300000000002</c:v>
                </c:pt>
                <c:pt idx="2134">
                  <c:v>213.400000000002</c:v>
                </c:pt>
                <c:pt idx="2135">
                  <c:v>213.50000000000199</c:v>
                </c:pt>
                <c:pt idx="2136">
                  <c:v>213.60000000000201</c:v>
                </c:pt>
                <c:pt idx="2137">
                  <c:v>213.70000000000201</c:v>
                </c:pt>
                <c:pt idx="2138">
                  <c:v>213.800000000002</c:v>
                </c:pt>
                <c:pt idx="2139">
                  <c:v>213.900000000002</c:v>
                </c:pt>
                <c:pt idx="2140">
                  <c:v>214.00000000000199</c:v>
                </c:pt>
                <c:pt idx="2141">
                  <c:v>214.10000000000201</c:v>
                </c:pt>
                <c:pt idx="2142">
                  <c:v>214.20000000000201</c:v>
                </c:pt>
                <c:pt idx="2143">
                  <c:v>214.300000000002</c:v>
                </c:pt>
                <c:pt idx="2144">
                  <c:v>214.400000000002</c:v>
                </c:pt>
                <c:pt idx="2145">
                  <c:v>214.50000000000199</c:v>
                </c:pt>
                <c:pt idx="2146">
                  <c:v>214.60000000000201</c:v>
                </c:pt>
                <c:pt idx="2147">
                  <c:v>214.70000000000201</c:v>
                </c:pt>
                <c:pt idx="2148">
                  <c:v>214.800000000002</c:v>
                </c:pt>
                <c:pt idx="2149">
                  <c:v>214.900000000002</c:v>
                </c:pt>
                <c:pt idx="2150">
                  <c:v>215.00000000000199</c:v>
                </c:pt>
                <c:pt idx="2151">
                  <c:v>215.10000000000201</c:v>
                </c:pt>
                <c:pt idx="2152">
                  <c:v>215.20000000000201</c:v>
                </c:pt>
                <c:pt idx="2153">
                  <c:v>215.300000000002</c:v>
                </c:pt>
                <c:pt idx="2154">
                  <c:v>215.400000000002</c:v>
                </c:pt>
                <c:pt idx="2155">
                  <c:v>215.50000000000199</c:v>
                </c:pt>
                <c:pt idx="2156">
                  <c:v>215.60000000000201</c:v>
                </c:pt>
                <c:pt idx="2157">
                  <c:v>215.70000000000201</c:v>
                </c:pt>
                <c:pt idx="2158">
                  <c:v>215.800000000002</c:v>
                </c:pt>
                <c:pt idx="2159">
                  <c:v>215.900000000002</c:v>
                </c:pt>
                <c:pt idx="2160">
                  <c:v>216.00000000000199</c:v>
                </c:pt>
                <c:pt idx="2161">
                  <c:v>216.10000000000201</c:v>
                </c:pt>
                <c:pt idx="2162">
                  <c:v>216.20000000000201</c:v>
                </c:pt>
                <c:pt idx="2163">
                  <c:v>216.300000000002</c:v>
                </c:pt>
                <c:pt idx="2164">
                  <c:v>216.400000000002</c:v>
                </c:pt>
                <c:pt idx="2165">
                  <c:v>216.50000000000199</c:v>
                </c:pt>
                <c:pt idx="2166">
                  <c:v>216.60000000000201</c:v>
                </c:pt>
                <c:pt idx="2167">
                  <c:v>216.70000000000201</c:v>
                </c:pt>
                <c:pt idx="2168">
                  <c:v>216.800000000002</c:v>
                </c:pt>
                <c:pt idx="2169">
                  <c:v>216.900000000002</c:v>
                </c:pt>
                <c:pt idx="2170">
                  <c:v>217.00000000000199</c:v>
                </c:pt>
                <c:pt idx="2171">
                  <c:v>217.10000000000201</c:v>
                </c:pt>
                <c:pt idx="2172">
                  <c:v>217.20000000000201</c:v>
                </c:pt>
                <c:pt idx="2173">
                  <c:v>217.300000000002</c:v>
                </c:pt>
                <c:pt idx="2174">
                  <c:v>217.400000000002</c:v>
                </c:pt>
                <c:pt idx="2175">
                  <c:v>217.50000000000199</c:v>
                </c:pt>
                <c:pt idx="2176">
                  <c:v>217.60000000000201</c:v>
                </c:pt>
                <c:pt idx="2177">
                  <c:v>217.70000000000201</c:v>
                </c:pt>
                <c:pt idx="2178">
                  <c:v>217.800000000002</c:v>
                </c:pt>
                <c:pt idx="2179">
                  <c:v>217.900000000002</c:v>
                </c:pt>
                <c:pt idx="2180">
                  <c:v>218.00000000000199</c:v>
                </c:pt>
                <c:pt idx="2181">
                  <c:v>218.10000000000201</c:v>
                </c:pt>
                <c:pt idx="2182">
                  <c:v>218.20000000000201</c:v>
                </c:pt>
                <c:pt idx="2183">
                  <c:v>218.300000000002</c:v>
                </c:pt>
                <c:pt idx="2184">
                  <c:v>218.400000000002</c:v>
                </c:pt>
                <c:pt idx="2185">
                  <c:v>218.50000000000199</c:v>
                </c:pt>
                <c:pt idx="2186">
                  <c:v>218.60000000000201</c:v>
                </c:pt>
                <c:pt idx="2187">
                  <c:v>218.70000000000201</c:v>
                </c:pt>
                <c:pt idx="2188">
                  <c:v>218.800000000002</c:v>
                </c:pt>
                <c:pt idx="2189">
                  <c:v>218.900000000002</c:v>
                </c:pt>
                <c:pt idx="2190">
                  <c:v>219.00000000000199</c:v>
                </c:pt>
                <c:pt idx="2191">
                  <c:v>219.10000000000201</c:v>
                </c:pt>
                <c:pt idx="2192">
                  <c:v>219.20000000000201</c:v>
                </c:pt>
                <c:pt idx="2193">
                  <c:v>219.300000000002</c:v>
                </c:pt>
                <c:pt idx="2194">
                  <c:v>219.400000000002</c:v>
                </c:pt>
                <c:pt idx="2195">
                  <c:v>219.50000000000199</c:v>
                </c:pt>
                <c:pt idx="2196">
                  <c:v>219.60000000000201</c:v>
                </c:pt>
                <c:pt idx="2197">
                  <c:v>219.70000000000201</c:v>
                </c:pt>
                <c:pt idx="2198">
                  <c:v>219.800000000002</c:v>
                </c:pt>
                <c:pt idx="2199">
                  <c:v>219.900000000002</c:v>
                </c:pt>
                <c:pt idx="2200">
                  <c:v>220.00000000000199</c:v>
                </c:pt>
                <c:pt idx="2201">
                  <c:v>220.10000000000201</c:v>
                </c:pt>
                <c:pt idx="2202">
                  <c:v>220.20000000000201</c:v>
                </c:pt>
                <c:pt idx="2203">
                  <c:v>220.300000000002</c:v>
                </c:pt>
                <c:pt idx="2204">
                  <c:v>220.400000000002</c:v>
                </c:pt>
                <c:pt idx="2205">
                  <c:v>220.50000000000199</c:v>
                </c:pt>
                <c:pt idx="2206">
                  <c:v>220.60000000000201</c:v>
                </c:pt>
                <c:pt idx="2207">
                  <c:v>220.70000000000201</c:v>
                </c:pt>
                <c:pt idx="2208">
                  <c:v>220.800000000002</c:v>
                </c:pt>
                <c:pt idx="2209">
                  <c:v>220.900000000002</c:v>
                </c:pt>
                <c:pt idx="2210">
                  <c:v>221.00000000000199</c:v>
                </c:pt>
                <c:pt idx="2211">
                  <c:v>221.10000000000201</c:v>
                </c:pt>
                <c:pt idx="2212">
                  <c:v>221.20000000000201</c:v>
                </c:pt>
                <c:pt idx="2213">
                  <c:v>221.300000000002</c:v>
                </c:pt>
                <c:pt idx="2214">
                  <c:v>221.400000000002</c:v>
                </c:pt>
                <c:pt idx="2215">
                  <c:v>221.50000000000199</c:v>
                </c:pt>
                <c:pt idx="2216">
                  <c:v>221.60000000000201</c:v>
                </c:pt>
                <c:pt idx="2217">
                  <c:v>221.70000000000201</c:v>
                </c:pt>
                <c:pt idx="2218">
                  <c:v>221.800000000002</c:v>
                </c:pt>
                <c:pt idx="2219">
                  <c:v>221.900000000002</c:v>
                </c:pt>
                <c:pt idx="2220">
                  <c:v>222.00000000000199</c:v>
                </c:pt>
                <c:pt idx="2221">
                  <c:v>222.10000000000201</c:v>
                </c:pt>
                <c:pt idx="2222">
                  <c:v>222.20000000000201</c:v>
                </c:pt>
                <c:pt idx="2223">
                  <c:v>222.300000000002</c:v>
                </c:pt>
                <c:pt idx="2224">
                  <c:v>222.400000000002</c:v>
                </c:pt>
                <c:pt idx="2225">
                  <c:v>222.50000000000199</c:v>
                </c:pt>
                <c:pt idx="2226">
                  <c:v>222.60000000000201</c:v>
                </c:pt>
                <c:pt idx="2227">
                  <c:v>222.70000000000201</c:v>
                </c:pt>
                <c:pt idx="2228">
                  <c:v>222.800000000002</c:v>
                </c:pt>
                <c:pt idx="2229">
                  <c:v>222.900000000002</c:v>
                </c:pt>
                <c:pt idx="2230">
                  <c:v>223.00000000000199</c:v>
                </c:pt>
                <c:pt idx="2231">
                  <c:v>223.10000000000201</c:v>
                </c:pt>
                <c:pt idx="2232">
                  <c:v>223.20000000000201</c:v>
                </c:pt>
                <c:pt idx="2233">
                  <c:v>223.300000000002</c:v>
                </c:pt>
                <c:pt idx="2234">
                  <c:v>223.400000000002</c:v>
                </c:pt>
                <c:pt idx="2235">
                  <c:v>223.50000000000199</c:v>
                </c:pt>
                <c:pt idx="2236">
                  <c:v>223.60000000000201</c:v>
                </c:pt>
                <c:pt idx="2237">
                  <c:v>223.70000000000201</c:v>
                </c:pt>
                <c:pt idx="2238">
                  <c:v>223.800000000002</c:v>
                </c:pt>
                <c:pt idx="2239">
                  <c:v>223.900000000002</c:v>
                </c:pt>
                <c:pt idx="2240">
                  <c:v>224.00000000000199</c:v>
                </c:pt>
                <c:pt idx="2241">
                  <c:v>224.10000000000201</c:v>
                </c:pt>
                <c:pt idx="2242">
                  <c:v>224.20000000000201</c:v>
                </c:pt>
                <c:pt idx="2243">
                  <c:v>224.300000000002</c:v>
                </c:pt>
                <c:pt idx="2244">
                  <c:v>224.400000000002</c:v>
                </c:pt>
                <c:pt idx="2245">
                  <c:v>224.50000000000199</c:v>
                </c:pt>
                <c:pt idx="2246">
                  <c:v>224.60000000000201</c:v>
                </c:pt>
                <c:pt idx="2247">
                  <c:v>224.70000000000201</c:v>
                </c:pt>
                <c:pt idx="2248">
                  <c:v>224.800000000002</c:v>
                </c:pt>
                <c:pt idx="2249">
                  <c:v>224.900000000002</c:v>
                </c:pt>
                <c:pt idx="2250">
                  <c:v>225.00000000000199</c:v>
                </c:pt>
                <c:pt idx="2251">
                  <c:v>225.10000000000301</c:v>
                </c:pt>
                <c:pt idx="2252">
                  <c:v>225.20000000000201</c:v>
                </c:pt>
                <c:pt idx="2253">
                  <c:v>225.300000000002</c:v>
                </c:pt>
                <c:pt idx="2254">
                  <c:v>225.400000000002</c:v>
                </c:pt>
                <c:pt idx="2255">
                  <c:v>225.50000000000199</c:v>
                </c:pt>
                <c:pt idx="2256">
                  <c:v>225.60000000000301</c:v>
                </c:pt>
                <c:pt idx="2257">
                  <c:v>225.70000000000201</c:v>
                </c:pt>
                <c:pt idx="2258">
                  <c:v>225.800000000002</c:v>
                </c:pt>
                <c:pt idx="2259">
                  <c:v>225.90000000000299</c:v>
                </c:pt>
                <c:pt idx="2260">
                  <c:v>226.00000000000301</c:v>
                </c:pt>
                <c:pt idx="2261">
                  <c:v>226.10000000000301</c:v>
                </c:pt>
                <c:pt idx="2262">
                  <c:v>226.20000000000201</c:v>
                </c:pt>
                <c:pt idx="2263">
                  <c:v>226.300000000002</c:v>
                </c:pt>
                <c:pt idx="2264">
                  <c:v>226.40000000000299</c:v>
                </c:pt>
                <c:pt idx="2265">
                  <c:v>226.50000000000301</c:v>
                </c:pt>
                <c:pt idx="2266">
                  <c:v>226.60000000000301</c:v>
                </c:pt>
                <c:pt idx="2267">
                  <c:v>226.700000000003</c:v>
                </c:pt>
                <c:pt idx="2268">
                  <c:v>226.800000000003</c:v>
                </c:pt>
                <c:pt idx="2269">
                  <c:v>226.90000000000299</c:v>
                </c:pt>
                <c:pt idx="2270">
                  <c:v>227.00000000000301</c:v>
                </c:pt>
                <c:pt idx="2271">
                  <c:v>227.10000000000301</c:v>
                </c:pt>
                <c:pt idx="2272">
                  <c:v>227.200000000003</c:v>
                </c:pt>
                <c:pt idx="2273">
                  <c:v>227.300000000003</c:v>
                </c:pt>
                <c:pt idx="2274">
                  <c:v>227.40000000000299</c:v>
                </c:pt>
                <c:pt idx="2275">
                  <c:v>227.50000000000301</c:v>
                </c:pt>
                <c:pt idx="2276">
                  <c:v>227.60000000000301</c:v>
                </c:pt>
                <c:pt idx="2277">
                  <c:v>227.700000000003</c:v>
                </c:pt>
                <c:pt idx="2278">
                  <c:v>227.800000000003</c:v>
                </c:pt>
                <c:pt idx="2279">
                  <c:v>227.90000000000299</c:v>
                </c:pt>
                <c:pt idx="2280">
                  <c:v>228.00000000000301</c:v>
                </c:pt>
                <c:pt idx="2281">
                  <c:v>228.10000000000301</c:v>
                </c:pt>
                <c:pt idx="2282">
                  <c:v>228.200000000003</c:v>
                </c:pt>
                <c:pt idx="2283">
                  <c:v>228.300000000003</c:v>
                </c:pt>
                <c:pt idx="2284">
                  <c:v>228.40000000000299</c:v>
                </c:pt>
                <c:pt idx="2285">
                  <c:v>228.50000000000301</c:v>
                </c:pt>
                <c:pt idx="2286">
                  <c:v>228.60000000000301</c:v>
                </c:pt>
                <c:pt idx="2287">
                  <c:v>228.700000000003</c:v>
                </c:pt>
                <c:pt idx="2288">
                  <c:v>228.800000000003</c:v>
                </c:pt>
                <c:pt idx="2289">
                  <c:v>228.90000000000299</c:v>
                </c:pt>
                <c:pt idx="2290">
                  <c:v>229.00000000000301</c:v>
                </c:pt>
                <c:pt idx="2291">
                  <c:v>229.10000000000301</c:v>
                </c:pt>
                <c:pt idx="2292">
                  <c:v>229.200000000003</c:v>
                </c:pt>
                <c:pt idx="2293">
                  <c:v>229.300000000003</c:v>
                </c:pt>
                <c:pt idx="2294">
                  <c:v>229.40000000000299</c:v>
                </c:pt>
                <c:pt idx="2295">
                  <c:v>229.50000000000301</c:v>
                </c:pt>
                <c:pt idx="2296">
                  <c:v>229.60000000000301</c:v>
                </c:pt>
                <c:pt idx="2297">
                  <c:v>229.700000000003</c:v>
                </c:pt>
                <c:pt idx="2298">
                  <c:v>229.800000000003</c:v>
                </c:pt>
                <c:pt idx="2299">
                  <c:v>229.90000000000299</c:v>
                </c:pt>
                <c:pt idx="2300">
                  <c:v>230.00000000000301</c:v>
                </c:pt>
                <c:pt idx="2301">
                  <c:v>230.10000000000301</c:v>
                </c:pt>
                <c:pt idx="2302">
                  <c:v>230.200000000003</c:v>
                </c:pt>
                <c:pt idx="2303">
                  <c:v>230.300000000003</c:v>
                </c:pt>
                <c:pt idx="2304">
                  <c:v>230.40000000000299</c:v>
                </c:pt>
                <c:pt idx="2305">
                  <c:v>230.50000000000301</c:v>
                </c:pt>
                <c:pt idx="2306">
                  <c:v>230.60000000000301</c:v>
                </c:pt>
                <c:pt idx="2307">
                  <c:v>230.700000000003</c:v>
                </c:pt>
                <c:pt idx="2308">
                  <c:v>230.800000000003</c:v>
                </c:pt>
                <c:pt idx="2309">
                  <c:v>230.90000000000299</c:v>
                </c:pt>
                <c:pt idx="2310">
                  <c:v>231.00000000000301</c:v>
                </c:pt>
                <c:pt idx="2311">
                  <c:v>231.10000000000301</c:v>
                </c:pt>
                <c:pt idx="2312">
                  <c:v>231.200000000003</c:v>
                </c:pt>
                <c:pt idx="2313">
                  <c:v>231.300000000003</c:v>
                </c:pt>
                <c:pt idx="2314">
                  <c:v>231.40000000000299</c:v>
                </c:pt>
                <c:pt idx="2315">
                  <c:v>231.50000000000301</c:v>
                </c:pt>
                <c:pt idx="2316">
                  <c:v>231.60000000000301</c:v>
                </c:pt>
                <c:pt idx="2317">
                  <c:v>231.700000000003</c:v>
                </c:pt>
                <c:pt idx="2318">
                  <c:v>231.800000000003</c:v>
                </c:pt>
                <c:pt idx="2319">
                  <c:v>231.90000000000299</c:v>
                </c:pt>
                <c:pt idx="2320">
                  <c:v>232.00000000000301</c:v>
                </c:pt>
                <c:pt idx="2321">
                  <c:v>232.10000000000301</c:v>
                </c:pt>
                <c:pt idx="2322">
                  <c:v>232.200000000003</c:v>
                </c:pt>
                <c:pt idx="2323">
                  <c:v>232.300000000003</c:v>
                </c:pt>
                <c:pt idx="2324">
                  <c:v>232.40000000000299</c:v>
                </c:pt>
                <c:pt idx="2325">
                  <c:v>232.50000000000301</c:v>
                </c:pt>
                <c:pt idx="2326">
                  <c:v>232.60000000000301</c:v>
                </c:pt>
                <c:pt idx="2327">
                  <c:v>232.700000000003</c:v>
                </c:pt>
                <c:pt idx="2328">
                  <c:v>232.800000000003</c:v>
                </c:pt>
                <c:pt idx="2329">
                  <c:v>232.90000000000299</c:v>
                </c:pt>
                <c:pt idx="2330">
                  <c:v>233.00000000000301</c:v>
                </c:pt>
                <c:pt idx="2331">
                  <c:v>233.10000000000301</c:v>
                </c:pt>
                <c:pt idx="2332">
                  <c:v>233.200000000003</c:v>
                </c:pt>
                <c:pt idx="2333">
                  <c:v>233.300000000003</c:v>
                </c:pt>
                <c:pt idx="2334">
                  <c:v>233.40000000000299</c:v>
                </c:pt>
                <c:pt idx="2335">
                  <c:v>233.50000000000301</c:v>
                </c:pt>
                <c:pt idx="2336">
                  <c:v>233.60000000000301</c:v>
                </c:pt>
                <c:pt idx="2337">
                  <c:v>233.700000000003</c:v>
                </c:pt>
                <c:pt idx="2338">
                  <c:v>233.800000000003</c:v>
                </c:pt>
                <c:pt idx="2339">
                  <c:v>233.90000000000299</c:v>
                </c:pt>
                <c:pt idx="2340">
                  <c:v>234.00000000000301</c:v>
                </c:pt>
                <c:pt idx="2341">
                  <c:v>234.10000000000301</c:v>
                </c:pt>
                <c:pt idx="2342">
                  <c:v>234.200000000003</c:v>
                </c:pt>
                <c:pt idx="2343">
                  <c:v>234.300000000003</c:v>
                </c:pt>
                <c:pt idx="2344">
                  <c:v>234.40000000000299</c:v>
                </c:pt>
                <c:pt idx="2345">
                  <c:v>234.50000000000301</c:v>
                </c:pt>
                <c:pt idx="2346">
                  <c:v>234.60000000000301</c:v>
                </c:pt>
                <c:pt idx="2347">
                  <c:v>234.700000000003</c:v>
                </c:pt>
                <c:pt idx="2348">
                  <c:v>234.800000000003</c:v>
                </c:pt>
                <c:pt idx="2349">
                  <c:v>234.90000000000299</c:v>
                </c:pt>
                <c:pt idx="2350">
                  <c:v>235.00000000000301</c:v>
                </c:pt>
                <c:pt idx="2351">
                  <c:v>235.10000000000301</c:v>
                </c:pt>
                <c:pt idx="2352">
                  <c:v>235.200000000003</c:v>
                </c:pt>
                <c:pt idx="2353">
                  <c:v>235.300000000003</c:v>
                </c:pt>
                <c:pt idx="2354">
                  <c:v>235.40000000000299</c:v>
                </c:pt>
                <c:pt idx="2355">
                  <c:v>235.50000000000301</c:v>
                </c:pt>
                <c:pt idx="2356">
                  <c:v>235.60000000000301</c:v>
                </c:pt>
                <c:pt idx="2357">
                  <c:v>235.700000000003</c:v>
                </c:pt>
                <c:pt idx="2358">
                  <c:v>235.800000000003</c:v>
                </c:pt>
                <c:pt idx="2359">
                  <c:v>235.90000000000299</c:v>
                </c:pt>
                <c:pt idx="2360">
                  <c:v>236.00000000000301</c:v>
                </c:pt>
                <c:pt idx="2361">
                  <c:v>236.10000000000301</c:v>
                </c:pt>
                <c:pt idx="2362">
                  <c:v>236.200000000003</c:v>
                </c:pt>
                <c:pt idx="2363">
                  <c:v>236.300000000003</c:v>
                </c:pt>
                <c:pt idx="2364">
                  <c:v>236.40000000000299</c:v>
                </c:pt>
                <c:pt idx="2365">
                  <c:v>236.50000000000301</c:v>
                </c:pt>
                <c:pt idx="2366">
                  <c:v>236.60000000000301</c:v>
                </c:pt>
                <c:pt idx="2367">
                  <c:v>236.700000000003</c:v>
                </c:pt>
                <c:pt idx="2368">
                  <c:v>236.800000000003</c:v>
                </c:pt>
                <c:pt idx="2369">
                  <c:v>236.90000000000299</c:v>
                </c:pt>
                <c:pt idx="2370">
                  <c:v>237.00000000000301</c:v>
                </c:pt>
                <c:pt idx="2371">
                  <c:v>237.10000000000301</c:v>
                </c:pt>
                <c:pt idx="2372">
                  <c:v>237.200000000003</c:v>
                </c:pt>
                <c:pt idx="2373">
                  <c:v>237.300000000003</c:v>
                </c:pt>
                <c:pt idx="2374">
                  <c:v>237.40000000000299</c:v>
                </c:pt>
                <c:pt idx="2375">
                  <c:v>237.50000000000301</c:v>
                </c:pt>
                <c:pt idx="2376">
                  <c:v>237.60000000000301</c:v>
                </c:pt>
                <c:pt idx="2377">
                  <c:v>237.700000000003</c:v>
                </c:pt>
                <c:pt idx="2378">
                  <c:v>237.800000000003</c:v>
                </c:pt>
                <c:pt idx="2379">
                  <c:v>237.90000000000299</c:v>
                </c:pt>
                <c:pt idx="2380">
                  <c:v>238.00000000000301</c:v>
                </c:pt>
                <c:pt idx="2381">
                  <c:v>238.10000000000301</c:v>
                </c:pt>
                <c:pt idx="2382">
                  <c:v>238.200000000003</c:v>
                </c:pt>
                <c:pt idx="2383">
                  <c:v>238.300000000003</c:v>
                </c:pt>
                <c:pt idx="2384">
                  <c:v>238.40000000000299</c:v>
                </c:pt>
                <c:pt idx="2385">
                  <c:v>238.50000000000301</c:v>
                </c:pt>
                <c:pt idx="2386">
                  <c:v>238.60000000000301</c:v>
                </c:pt>
                <c:pt idx="2387">
                  <c:v>238.700000000003</c:v>
                </c:pt>
                <c:pt idx="2388">
                  <c:v>238.800000000003</c:v>
                </c:pt>
                <c:pt idx="2389">
                  <c:v>238.90000000000299</c:v>
                </c:pt>
                <c:pt idx="2390">
                  <c:v>239.00000000000301</c:v>
                </c:pt>
                <c:pt idx="2391">
                  <c:v>239.10000000000301</c:v>
                </c:pt>
                <c:pt idx="2392">
                  <c:v>239.200000000003</c:v>
                </c:pt>
                <c:pt idx="2393">
                  <c:v>239.300000000003</c:v>
                </c:pt>
                <c:pt idx="2394">
                  <c:v>239.40000000000299</c:v>
                </c:pt>
                <c:pt idx="2395">
                  <c:v>239.50000000000301</c:v>
                </c:pt>
                <c:pt idx="2396">
                  <c:v>239.60000000000301</c:v>
                </c:pt>
                <c:pt idx="2397">
                  <c:v>239.700000000003</c:v>
                </c:pt>
                <c:pt idx="2398">
                  <c:v>239.800000000003</c:v>
                </c:pt>
                <c:pt idx="2399">
                  <c:v>239.90000000000299</c:v>
                </c:pt>
                <c:pt idx="2400">
                  <c:v>240.00000000000301</c:v>
                </c:pt>
                <c:pt idx="2401">
                  <c:v>240.10000000000301</c:v>
                </c:pt>
                <c:pt idx="2402">
                  <c:v>240.200000000003</c:v>
                </c:pt>
                <c:pt idx="2403">
                  <c:v>240.300000000003</c:v>
                </c:pt>
                <c:pt idx="2404">
                  <c:v>240.40000000000299</c:v>
                </c:pt>
                <c:pt idx="2405">
                  <c:v>240.50000000000301</c:v>
                </c:pt>
                <c:pt idx="2406">
                  <c:v>240.60000000000301</c:v>
                </c:pt>
                <c:pt idx="2407">
                  <c:v>240.700000000003</c:v>
                </c:pt>
                <c:pt idx="2408">
                  <c:v>240.800000000003</c:v>
                </c:pt>
                <c:pt idx="2409">
                  <c:v>240.90000000000299</c:v>
                </c:pt>
                <c:pt idx="2410">
                  <c:v>241.00000000000301</c:v>
                </c:pt>
                <c:pt idx="2411">
                  <c:v>241.10000000000301</c:v>
                </c:pt>
                <c:pt idx="2412">
                  <c:v>241.200000000003</c:v>
                </c:pt>
                <c:pt idx="2413">
                  <c:v>241.300000000003</c:v>
                </c:pt>
                <c:pt idx="2414">
                  <c:v>241.40000000000299</c:v>
                </c:pt>
                <c:pt idx="2415">
                  <c:v>241.50000000000301</c:v>
                </c:pt>
                <c:pt idx="2416">
                  <c:v>241.60000000000301</c:v>
                </c:pt>
                <c:pt idx="2417">
                  <c:v>241.700000000003</c:v>
                </c:pt>
                <c:pt idx="2418">
                  <c:v>241.800000000003</c:v>
                </c:pt>
                <c:pt idx="2419">
                  <c:v>241.90000000000299</c:v>
                </c:pt>
                <c:pt idx="2420">
                  <c:v>242.00000000000301</c:v>
                </c:pt>
                <c:pt idx="2421">
                  <c:v>242.10000000000301</c:v>
                </c:pt>
                <c:pt idx="2422">
                  <c:v>242.200000000003</c:v>
                </c:pt>
                <c:pt idx="2423">
                  <c:v>242.300000000003</c:v>
                </c:pt>
                <c:pt idx="2424">
                  <c:v>242.40000000000299</c:v>
                </c:pt>
                <c:pt idx="2425">
                  <c:v>242.50000000000301</c:v>
                </c:pt>
                <c:pt idx="2426">
                  <c:v>242.60000000000301</c:v>
                </c:pt>
                <c:pt idx="2427">
                  <c:v>242.700000000003</c:v>
                </c:pt>
                <c:pt idx="2428">
                  <c:v>242.800000000003</c:v>
                </c:pt>
                <c:pt idx="2429">
                  <c:v>242.90000000000299</c:v>
                </c:pt>
                <c:pt idx="2430">
                  <c:v>243.00000000000301</c:v>
                </c:pt>
                <c:pt idx="2431">
                  <c:v>243.10000000000301</c:v>
                </c:pt>
                <c:pt idx="2432">
                  <c:v>243.200000000003</c:v>
                </c:pt>
                <c:pt idx="2433">
                  <c:v>243.300000000003</c:v>
                </c:pt>
                <c:pt idx="2434">
                  <c:v>243.40000000000299</c:v>
                </c:pt>
                <c:pt idx="2435">
                  <c:v>243.50000000000301</c:v>
                </c:pt>
                <c:pt idx="2436">
                  <c:v>243.60000000000301</c:v>
                </c:pt>
                <c:pt idx="2437">
                  <c:v>243.700000000003</c:v>
                </c:pt>
                <c:pt idx="2438">
                  <c:v>243.800000000003</c:v>
                </c:pt>
                <c:pt idx="2439">
                  <c:v>243.90000000000299</c:v>
                </c:pt>
                <c:pt idx="2440">
                  <c:v>244.00000000000301</c:v>
                </c:pt>
                <c:pt idx="2441">
                  <c:v>244.10000000000301</c:v>
                </c:pt>
                <c:pt idx="2442">
                  <c:v>244.200000000003</c:v>
                </c:pt>
                <c:pt idx="2443">
                  <c:v>244.300000000003</c:v>
                </c:pt>
                <c:pt idx="2444">
                  <c:v>244.40000000000299</c:v>
                </c:pt>
                <c:pt idx="2445">
                  <c:v>244.50000000000301</c:v>
                </c:pt>
                <c:pt idx="2446">
                  <c:v>244.60000000000301</c:v>
                </c:pt>
                <c:pt idx="2447">
                  <c:v>244.700000000003</c:v>
                </c:pt>
                <c:pt idx="2448">
                  <c:v>244.800000000003</c:v>
                </c:pt>
                <c:pt idx="2449">
                  <c:v>244.90000000000299</c:v>
                </c:pt>
                <c:pt idx="2450">
                  <c:v>245.00000000000301</c:v>
                </c:pt>
                <c:pt idx="2451">
                  <c:v>245.10000000000301</c:v>
                </c:pt>
                <c:pt idx="2452">
                  <c:v>245.200000000003</c:v>
                </c:pt>
                <c:pt idx="2453">
                  <c:v>245.300000000003</c:v>
                </c:pt>
                <c:pt idx="2454">
                  <c:v>245.40000000000299</c:v>
                </c:pt>
                <c:pt idx="2455">
                  <c:v>245.50000000000301</c:v>
                </c:pt>
                <c:pt idx="2456">
                  <c:v>245.60000000000301</c:v>
                </c:pt>
                <c:pt idx="2457">
                  <c:v>245.700000000003</c:v>
                </c:pt>
                <c:pt idx="2458">
                  <c:v>245.800000000003</c:v>
                </c:pt>
                <c:pt idx="2459">
                  <c:v>245.90000000000299</c:v>
                </c:pt>
                <c:pt idx="2460">
                  <c:v>246.00000000000301</c:v>
                </c:pt>
                <c:pt idx="2461">
                  <c:v>246.10000000000301</c:v>
                </c:pt>
                <c:pt idx="2462">
                  <c:v>246.200000000003</c:v>
                </c:pt>
                <c:pt idx="2463">
                  <c:v>246.300000000003</c:v>
                </c:pt>
                <c:pt idx="2464">
                  <c:v>246.40000000000299</c:v>
                </c:pt>
                <c:pt idx="2465">
                  <c:v>246.50000000000301</c:v>
                </c:pt>
                <c:pt idx="2466">
                  <c:v>246.60000000000301</c:v>
                </c:pt>
                <c:pt idx="2467">
                  <c:v>246.700000000003</c:v>
                </c:pt>
                <c:pt idx="2468">
                  <c:v>246.800000000003</c:v>
                </c:pt>
                <c:pt idx="2469">
                  <c:v>246.90000000000299</c:v>
                </c:pt>
                <c:pt idx="2470">
                  <c:v>247.00000000000301</c:v>
                </c:pt>
                <c:pt idx="2471">
                  <c:v>247.10000000000301</c:v>
                </c:pt>
                <c:pt idx="2472">
                  <c:v>247.200000000003</c:v>
                </c:pt>
                <c:pt idx="2473">
                  <c:v>247.300000000003</c:v>
                </c:pt>
                <c:pt idx="2474">
                  <c:v>247.40000000000299</c:v>
                </c:pt>
                <c:pt idx="2475">
                  <c:v>247.50000000000301</c:v>
                </c:pt>
                <c:pt idx="2476">
                  <c:v>247.60000000000301</c:v>
                </c:pt>
                <c:pt idx="2477">
                  <c:v>247.700000000003</c:v>
                </c:pt>
                <c:pt idx="2478">
                  <c:v>247.800000000003</c:v>
                </c:pt>
                <c:pt idx="2479">
                  <c:v>247.90000000000299</c:v>
                </c:pt>
                <c:pt idx="2480">
                  <c:v>248.00000000000301</c:v>
                </c:pt>
                <c:pt idx="2481">
                  <c:v>248.10000000000301</c:v>
                </c:pt>
                <c:pt idx="2482">
                  <c:v>248.200000000003</c:v>
                </c:pt>
                <c:pt idx="2483">
                  <c:v>248.300000000003</c:v>
                </c:pt>
                <c:pt idx="2484">
                  <c:v>248.40000000000299</c:v>
                </c:pt>
                <c:pt idx="2485">
                  <c:v>248.50000000000301</c:v>
                </c:pt>
                <c:pt idx="2486">
                  <c:v>248.60000000000301</c:v>
                </c:pt>
                <c:pt idx="2487">
                  <c:v>248.700000000003</c:v>
                </c:pt>
                <c:pt idx="2488">
                  <c:v>248.800000000003</c:v>
                </c:pt>
                <c:pt idx="2489">
                  <c:v>248.90000000000299</c:v>
                </c:pt>
                <c:pt idx="2490">
                  <c:v>249.00000000000301</c:v>
                </c:pt>
                <c:pt idx="2491">
                  <c:v>249.10000000000301</c:v>
                </c:pt>
                <c:pt idx="2492">
                  <c:v>249.200000000003</c:v>
                </c:pt>
                <c:pt idx="2493">
                  <c:v>249.300000000003</c:v>
                </c:pt>
                <c:pt idx="2494">
                  <c:v>249.40000000000299</c:v>
                </c:pt>
                <c:pt idx="2495">
                  <c:v>249.50000000000301</c:v>
                </c:pt>
                <c:pt idx="2496">
                  <c:v>249.60000000000301</c:v>
                </c:pt>
                <c:pt idx="2497">
                  <c:v>249.700000000003</c:v>
                </c:pt>
                <c:pt idx="2498">
                  <c:v>249.800000000003</c:v>
                </c:pt>
                <c:pt idx="2499">
                  <c:v>249.90000000000299</c:v>
                </c:pt>
                <c:pt idx="2500">
                  <c:v>250.00000000000301</c:v>
                </c:pt>
                <c:pt idx="2501">
                  <c:v>250.10000000000301</c:v>
                </c:pt>
                <c:pt idx="2502">
                  <c:v>250.200000000003</c:v>
                </c:pt>
                <c:pt idx="2503">
                  <c:v>250.300000000003</c:v>
                </c:pt>
                <c:pt idx="2504">
                  <c:v>250.40000000000299</c:v>
                </c:pt>
                <c:pt idx="2505">
                  <c:v>250.50000000000301</c:v>
                </c:pt>
                <c:pt idx="2506">
                  <c:v>250.60000000000301</c:v>
                </c:pt>
                <c:pt idx="2507">
                  <c:v>250.700000000003</c:v>
                </c:pt>
                <c:pt idx="2508">
                  <c:v>250.800000000003</c:v>
                </c:pt>
                <c:pt idx="2509">
                  <c:v>250.90000000000299</c:v>
                </c:pt>
                <c:pt idx="2510">
                  <c:v>251.00000000000301</c:v>
                </c:pt>
                <c:pt idx="2511">
                  <c:v>251.10000000000301</c:v>
                </c:pt>
                <c:pt idx="2512">
                  <c:v>251.200000000003</c:v>
                </c:pt>
                <c:pt idx="2513">
                  <c:v>251.300000000003</c:v>
                </c:pt>
                <c:pt idx="2514">
                  <c:v>251.40000000000299</c:v>
                </c:pt>
                <c:pt idx="2515">
                  <c:v>251.50000000000301</c:v>
                </c:pt>
                <c:pt idx="2516">
                  <c:v>251.60000000000301</c:v>
                </c:pt>
                <c:pt idx="2517">
                  <c:v>251.700000000003</c:v>
                </c:pt>
                <c:pt idx="2518">
                  <c:v>251.800000000003</c:v>
                </c:pt>
                <c:pt idx="2519">
                  <c:v>251.90000000000299</c:v>
                </c:pt>
                <c:pt idx="2520">
                  <c:v>252.00000000000301</c:v>
                </c:pt>
                <c:pt idx="2521">
                  <c:v>252.10000000000301</c:v>
                </c:pt>
                <c:pt idx="2522">
                  <c:v>252.200000000003</c:v>
                </c:pt>
                <c:pt idx="2523">
                  <c:v>252.300000000003</c:v>
                </c:pt>
                <c:pt idx="2524">
                  <c:v>252.40000000000299</c:v>
                </c:pt>
                <c:pt idx="2525">
                  <c:v>252.50000000000301</c:v>
                </c:pt>
                <c:pt idx="2526">
                  <c:v>252.60000000000301</c:v>
                </c:pt>
                <c:pt idx="2527">
                  <c:v>252.700000000003</c:v>
                </c:pt>
                <c:pt idx="2528">
                  <c:v>252.800000000003</c:v>
                </c:pt>
                <c:pt idx="2529">
                  <c:v>252.90000000000299</c:v>
                </c:pt>
                <c:pt idx="2530">
                  <c:v>253.00000000000301</c:v>
                </c:pt>
                <c:pt idx="2531">
                  <c:v>253.10000000000301</c:v>
                </c:pt>
                <c:pt idx="2532">
                  <c:v>253.200000000003</c:v>
                </c:pt>
                <c:pt idx="2533">
                  <c:v>253.300000000003</c:v>
                </c:pt>
                <c:pt idx="2534">
                  <c:v>253.40000000000299</c:v>
                </c:pt>
                <c:pt idx="2535">
                  <c:v>253.50000000000301</c:v>
                </c:pt>
                <c:pt idx="2536">
                  <c:v>253.60000000000301</c:v>
                </c:pt>
                <c:pt idx="2537">
                  <c:v>253.700000000003</c:v>
                </c:pt>
                <c:pt idx="2538">
                  <c:v>253.800000000003</c:v>
                </c:pt>
                <c:pt idx="2539">
                  <c:v>253.90000000000299</c:v>
                </c:pt>
                <c:pt idx="2540">
                  <c:v>254.00000000000301</c:v>
                </c:pt>
                <c:pt idx="2541">
                  <c:v>254.10000000000301</c:v>
                </c:pt>
                <c:pt idx="2542">
                  <c:v>254.200000000003</c:v>
                </c:pt>
                <c:pt idx="2543">
                  <c:v>254.300000000003</c:v>
                </c:pt>
                <c:pt idx="2544">
                  <c:v>254.40000000000299</c:v>
                </c:pt>
                <c:pt idx="2545">
                  <c:v>254.50000000000301</c:v>
                </c:pt>
                <c:pt idx="2546">
                  <c:v>254.60000000000301</c:v>
                </c:pt>
                <c:pt idx="2547">
                  <c:v>254.700000000003</c:v>
                </c:pt>
                <c:pt idx="2548">
                  <c:v>254.800000000003</c:v>
                </c:pt>
                <c:pt idx="2549">
                  <c:v>254.90000000000299</c:v>
                </c:pt>
                <c:pt idx="2550">
                  <c:v>255.00000000000301</c:v>
                </c:pt>
                <c:pt idx="2551">
                  <c:v>255.10000000000301</c:v>
                </c:pt>
                <c:pt idx="2552">
                  <c:v>255.200000000003</c:v>
                </c:pt>
                <c:pt idx="2553">
                  <c:v>255.300000000003</c:v>
                </c:pt>
                <c:pt idx="2554">
                  <c:v>255.40000000000299</c:v>
                </c:pt>
                <c:pt idx="2555">
                  <c:v>255.50000000000301</c:v>
                </c:pt>
                <c:pt idx="2556">
                  <c:v>255.60000000000301</c:v>
                </c:pt>
                <c:pt idx="2557">
                  <c:v>255.700000000003</c:v>
                </c:pt>
                <c:pt idx="2558">
                  <c:v>255.800000000003</c:v>
                </c:pt>
                <c:pt idx="2559">
                  <c:v>255.90000000000299</c:v>
                </c:pt>
                <c:pt idx="2560">
                  <c:v>256.00000000000301</c:v>
                </c:pt>
                <c:pt idx="2561">
                  <c:v>256.10000000000298</c:v>
                </c:pt>
                <c:pt idx="2562">
                  <c:v>256.200000000003</c:v>
                </c:pt>
                <c:pt idx="2563">
                  <c:v>256.30000000000302</c:v>
                </c:pt>
                <c:pt idx="2564">
                  <c:v>256.40000000000299</c:v>
                </c:pt>
                <c:pt idx="2565">
                  <c:v>256.50000000000301</c:v>
                </c:pt>
                <c:pt idx="2566">
                  <c:v>256.60000000000298</c:v>
                </c:pt>
                <c:pt idx="2567">
                  <c:v>256.700000000003</c:v>
                </c:pt>
                <c:pt idx="2568">
                  <c:v>256.80000000000302</c:v>
                </c:pt>
                <c:pt idx="2569">
                  <c:v>256.90000000000299</c:v>
                </c:pt>
                <c:pt idx="2570">
                  <c:v>257.00000000000301</c:v>
                </c:pt>
                <c:pt idx="2571">
                  <c:v>257.10000000000298</c:v>
                </c:pt>
                <c:pt idx="2572">
                  <c:v>257.200000000003</c:v>
                </c:pt>
                <c:pt idx="2573">
                  <c:v>257.30000000000302</c:v>
                </c:pt>
                <c:pt idx="2574">
                  <c:v>257.40000000000299</c:v>
                </c:pt>
                <c:pt idx="2575">
                  <c:v>257.50000000000301</c:v>
                </c:pt>
                <c:pt idx="2576">
                  <c:v>257.60000000000298</c:v>
                </c:pt>
                <c:pt idx="2577">
                  <c:v>257.700000000003</c:v>
                </c:pt>
                <c:pt idx="2578">
                  <c:v>257.80000000000302</c:v>
                </c:pt>
                <c:pt idx="2579">
                  <c:v>257.90000000000299</c:v>
                </c:pt>
                <c:pt idx="2580">
                  <c:v>258.00000000000301</c:v>
                </c:pt>
                <c:pt idx="2581">
                  <c:v>258.10000000000298</c:v>
                </c:pt>
                <c:pt idx="2582">
                  <c:v>258.200000000003</c:v>
                </c:pt>
                <c:pt idx="2583">
                  <c:v>258.30000000000302</c:v>
                </c:pt>
                <c:pt idx="2584">
                  <c:v>258.40000000000299</c:v>
                </c:pt>
                <c:pt idx="2585">
                  <c:v>258.50000000000301</c:v>
                </c:pt>
                <c:pt idx="2586">
                  <c:v>258.60000000000298</c:v>
                </c:pt>
                <c:pt idx="2587">
                  <c:v>258.700000000003</c:v>
                </c:pt>
                <c:pt idx="2588">
                  <c:v>258.80000000000302</c:v>
                </c:pt>
                <c:pt idx="2589">
                  <c:v>258.90000000000299</c:v>
                </c:pt>
                <c:pt idx="2590">
                  <c:v>259.00000000000301</c:v>
                </c:pt>
                <c:pt idx="2591">
                  <c:v>259.10000000000298</c:v>
                </c:pt>
                <c:pt idx="2592">
                  <c:v>259.200000000003</c:v>
                </c:pt>
                <c:pt idx="2593">
                  <c:v>259.30000000000302</c:v>
                </c:pt>
                <c:pt idx="2594">
                  <c:v>259.40000000000299</c:v>
                </c:pt>
                <c:pt idx="2595">
                  <c:v>259.50000000000301</c:v>
                </c:pt>
                <c:pt idx="2596">
                  <c:v>259.60000000000298</c:v>
                </c:pt>
                <c:pt idx="2597">
                  <c:v>259.700000000003</c:v>
                </c:pt>
                <c:pt idx="2598">
                  <c:v>259.80000000000302</c:v>
                </c:pt>
                <c:pt idx="2599">
                  <c:v>259.90000000000299</c:v>
                </c:pt>
                <c:pt idx="2600">
                  <c:v>260.00000000000301</c:v>
                </c:pt>
                <c:pt idx="2601">
                  <c:v>260.10000000000298</c:v>
                </c:pt>
                <c:pt idx="2602">
                  <c:v>260.200000000003</c:v>
                </c:pt>
                <c:pt idx="2603">
                  <c:v>260.30000000000302</c:v>
                </c:pt>
                <c:pt idx="2604">
                  <c:v>260.40000000000299</c:v>
                </c:pt>
                <c:pt idx="2605">
                  <c:v>260.50000000000301</c:v>
                </c:pt>
                <c:pt idx="2606">
                  <c:v>260.60000000000298</c:v>
                </c:pt>
                <c:pt idx="2607">
                  <c:v>260.700000000003</c:v>
                </c:pt>
                <c:pt idx="2608">
                  <c:v>260.80000000000302</c:v>
                </c:pt>
                <c:pt idx="2609">
                  <c:v>260.90000000000299</c:v>
                </c:pt>
                <c:pt idx="2610">
                  <c:v>261.00000000000301</c:v>
                </c:pt>
                <c:pt idx="2611">
                  <c:v>261.10000000000298</c:v>
                </c:pt>
                <c:pt idx="2612">
                  <c:v>261.200000000003</c:v>
                </c:pt>
                <c:pt idx="2613">
                  <c:v>261.30000000000302</c:v>
                </c:pt>
                <c:pt idx="2614">
                  <c:v>261.40000000000299</c:v>
                </c:pt>
                <c:pt idx="2615">
                  <c:v>261.50000000000301</c:v>
                </c:pt>
                <c:pt idx="2616">
                  <c:v>261.60000000000298</c:v>
                </c:pt>
                <c:pt idx="2617">
                  <c:v>261.700000000003</c:v>
                </c:pt>
                <c:pt idx="2618">
                  <c:v>261.80000000000302</c:v>
                </c:pt>
                <c:pt idx="2619">
                  <c:v>261.90000000000299</c:v>
                </c:pt>
                <c:pt idx="2620">
                  <c:v>262.00000000000301</c:v>
                </c:pt>
                <c:pt idx="2621">
                  <c:v>262.10000000000298</c:v>
                </c:pt>
                <c:pt idx="2622">
                  <c:v>262.200000000003</c:v>
                </c:pt>
                <c:pt idx="2623">
                  <c:v>262.30000000000302</c:v>
                </c:pt>
                <c:pt idx="2624">
                  <c:v>262.40000000000299</c:v>
                </c:pt>
                <c:pt idx="2625">
                  <c:v>262.50000000000301</c:v>
                </c:pt>
                <c:pt idx="2626">
                  <c:v>262.60000000000298</c:v>
                </c:pt>
                <c:pt idx="2627">
                  <c:v>262.700000000003</c:v>
                </c:pt>
                <c:pt idx="2628">
                  <c:v>262.80000000000302</c:v>
                </c:pt>
                <c:pt idx="2629">
                  <c:v>262.90000000000299</c:v>
                </c:pt>
                <c:pt idx="2630">
                  <c:v>263.00000000000301</c:v>
                </c:pt>
                <c:pt idx="2631">
                  <c:v>263.10000000000298</c:v>
                </c:pt>
                <c:pt idx="2632">
                  <c:v>263.200000000003</c:v>
                </c:pt>
                <c:pt idx="2633">
                  <c:v>263.30000000000302</c:v>
                </c:pt>
                <c:pt idx="2634">
                  <c:v>263.40000000000299</c:v>
                </c:pt>
                <c:pt idx="2635">
                  <c:v>263.50000000000301</c:v>
                </c:pt>
                <c:pt idx="2636">
                  <c:v>263.60000000000298</c:v>
                </c:pt>
                <c:pt idx="2637">
                  <c:v>263.700000000003</c:v>
                </c:pt>
                <c:pt idx="2638">
                  <c:v>263.80000000000302</c:v>
                </c:pt>
                <c:pt idx="2639">
                  <c:v>263.90000000000299</c:v>
                </c:pt>
                <c:pt idx="2640">
                  <c:v>264.00000000000301</c:v>
                </c:pt>
                <c:pt idx="2641">
                  <c:v>264.10000000000298</c:v>
                </c:pt>
                <c:pt idx="2642">
                  <c:v>264.200000000003</c:v>
                </c:pt>
                <c:pt idx="2643">
                  <c:v>264.30000000000302</c:v>
                </c:pt>
                <c:pt idx="2644">
                  <c:v>264.40000000000299</c:v>
                </c:pt>
                <c:pt idx="2645">
                  <c:v>264.50000000000301</c:v>
                </c:pt>
                <c:pt idx="2646">
                  <c:v>264.60000000000298</c:v>
                </c:pt>
                <c:pt idx="2647">
                  <c:v>264.700000000003</c:v>
                </c:pt>
                <c:pt idx="2648">
                  <c:v>264.80000000000302</c:v>
                </c:pt>
                <c:pt idx="2649">
                  <c:v>264.90000000000299</c:v>
                </c:pt>
                <c:pt idx="2650">
                  <c:v>265.00000000000301</c:v>
                </c:pt>
                <c:pt idx="2651">
                  <c:v>265.10000000000298</c:v>
                </c:pt>
                <c:pt idx="2652">
                  <c:v>265.200000000003</c:v>
                </c:pt>
                <c:pt idx="2653">
                  <c:v>265.30000000000302</c:v>
                </c:pt>
                <c:pt idx="2654">
                  <c:v>265.40000000000299</c:v>
                </c:pt>
                <c:pt idx="2655">
                  <c:v>265.50000000000301</c:v>
                </c:pt>
                <c:pt idx="2656">
                  <c:v>265.60000000000298</c:v>
                </c:pt>
                <c:pt idx="2657">
                  <c:v>265.700000000003</c:v>
                </c:pt>
                <c:pt idx="2658">
                  <c:v>265.80000000000302</c:v>
                </c:pt>
                <c:pt idx="2659">
                  <c:v>265.90000000000299</c:v>
                </c:pt>
                <c:pt idx="2660">
                  <c:v>266.00000000000301</c:v>
                </c:pt>
                <c:pt idx="2661">
                  <c:v>266.10000000000298</c:v>
                </c:pt>
                <c:pt idx="2662">
                  <c:v>266.200000000003</c:v>
                </c:pt>
                <c:pt idx="2663">
                  <c:v>266.30000000000302</c:v>
                </c:pt>
                <c:pt idx="2664">
                  <c:v>266.40000000000299</c:v>
                </c:pt>
                <c:pt idx="2665">
                  <c:v>266.50000000000301</c:v>
                </c:pt>
                <c:pt idx="2666">
                  <c:v>266.60000000000298</c:v>
                </c:pt>
                <c:pt idx="2667">
                  <c:v>266.700000000003</c:v>
                </c:pt>
                <c:pt idx="2668">
                  <c:v>266.80000000000302</c:v>
                </c:pt>
                <c:pt idx="2669">
                  <c:v>266.90000000000299</c:v>
                </c:pt>
                <c:pt idx="2670">
                  <c:v>267.00000000000301</c:v>
                </c:pt>
                <c:pt idx="2671">
                  <c:v>267.10000000000298</c:v>
                </c:pt>
                <c:pt idx="2672">
                  <c:v>267.200000000003</c:v>
                </c:pt>
                <c:pt idx="2673">
                  <c:v>267.30000000000302</c:v>
                </c:pt>
                <c:pt idx="2674">
                  <c:v>267.40000000000299</c:v>
                </c:pt>
                <c:pt idx="2675">
                  <c:v>267.50000000000301</c:v>
                </c:pt>
                <c:pt idx="2676">
                  <c:v>267.60000000000298</c:v>
                </c:pt>
                <c:pt idx="2677">
                  <c:v>267.700000000003</c:v>
                </c:pt>
                <c:pt idx="2678">
                  <c:v>267.80000000000302</c:v>
                </c:pt>
                <c:pt idx="2679">
                  <c:v>267.90000000000299</c:v>
                </c:pt>
                <c:pt idx="2680">
                  <c:v>268.00000000000301</c:v>
                </c:pt>
                <c:pt idx="2681">
                  <c:v>268.10000000000298</c:v>
                </c:pt>
                <c:pt idx="2682">
                  <c:v>268.200000000003</c:v>
                </c:pt>
                <c:pt idx="2683">
                  <c:v>268.30000000000302</c:v>
                </c:pt>
                <c:pt idx="2684">
                  <c:v>268.40000000000299</c:v>
                </c:pt>
                <c:pt idx="2685">
                  <c:v>268.50000000000301</c:v>
                </c:pt>
                <c:pt idx="2686">
                  <c:v>268.60000000000298</c:v>
                </c:pt>
                <c:pt idx="2687">
                  <c:v>268.700000000003</c:v>
                </c:pt>
                <c:pt idx="2688">
                  <c:v>268.80000000000302</c:v>
                </c:pt>
                <c:pt idx="2689">
                  <c:v>268.90000000000299</c:v>
                </c:pt>
                <c:pt idx="2690">
                  <c:v>269.00000000000301</c:v>
                </c:pt>
                <c:pt idx="2691">
                  <c:v>269.10000000000298</c:v>
                </c:pt>
                <c:pt idx="2692">
                  <c:v>269.200000000003</c:v>
                </c:pt>
                <c:pt idx="2693">
                  <c:v>269.30000000000302</c:v>
                </c:pt>
                <c:pt idx="2694">
                  <c:v>269.40000000000299</c:v>
                </c:pt>
                <c:pt idx="2695">
                  <c:v>269.50000000000301</c:v>
                </c:pt>
                <c:pt idx="2696">
                  <c:v>269.60000000000298</c:v>
                </c:pt>
                <c:pt idx="2697">
                  <c:v>269.700000000003</c:v>
                </c:pt>
                <c:pt idx="2698">
                  <c:v>269.80000000000302</c:v>
                </c:pt>
                <c:pt idx="2699">
                  <c:v>269.90000000000299</c:v>
                </c:pt>
                <c:pt idx="2700">
                  <c:v>270.00000000000301</c:v>
                </c:pt>
                <c:pt idx="2701">
                  <c:v>270.10000000000298</c:v>
                </c:pt>
                <c:pt idx="2702">
                  <c:v>270.200000000003</c:v>
                </c:pt>
                <c:pt idx="2703">
                  <c:v>270.30000000000302</c:v>
                </c:pt>
                <c:pt idx="2704">
                  <c:v>270.40000000000299</c:v>
                </c:pt>
                <c:pt idx="2705">
                  <c:v>270.50000000000301</c:v>
                </c:pt>
                <c:pt idx="2706">
                  <c:v>270.60000000000298</c:v>
                </c:pt>
                <c:pt idx="2707">
                  <c:v>270.700000000003</c:v>
                </c:pt>
                <c:pt idx="2708">
                  <c:v>270.80000000000302</c:v>
                </c:pt>
                <c:pt idx="2709">
                  <c:v>270.90000000000299</c:v>
                </c:pt>
                <c:pt idx="2710">
                  <c:v>271.00000000000301</c:v>
                </c:pt>
                <c:pt idx="2711">
                  <c:v>271.10000000000298</c:v>
                </c:pt>
                <c:pt idx="2712">
                  <c:v>271.200000000003</c:v>
                </c:pt>
                <c:pt idx="2713">
                  <c:v>271.30000000000302</c:v>
                </c:pt>
                <c:pt idx="2714">
                  <c:v>271.40000000000299</c:v>
                </c:pt>
                <c:pt idx="2715">
                  <c:v>271.50000000000301</c:v>
                </c:pt>
                <c:pt idx="2716">
                  <c:v>271.60000000000298</c:v>
                </c:pt>
                <c:pt idx="2717">
                  <c:v>271.700000000003</c:v>
                </c:pt>
                <c:pt idx="2718">
                  <c:v>271.80000000000302</c:v>
                </c:pt>
                <c:pt idx="2719">
                  <c:v>271.90000000000299</c:v>
                </c:pt>
                <c:pt idx="2720">
                  <c:v>272.00000000000301</c:v>
                </c:pt>
                <c:pt idx="2721">
                  <c:v>272.10000000000298</c:v>
                </c:pt>
                <c:pt idx="2722">
                  <c:v>272.200000000003</c:v>
                </c:pt>
                <c:pt idx="2723">
                  <c:v>272.30000000000302</c:v>
                </c:pt>
                <c:pt idx="2724">
                  <c:v>272.40000000000299</c:v>
                </c:pt>
                <c:pt idx="2725">
                  <c:v>272.50000000000301</c:v>
                </c:pt>
                <c:pt idx="2726">
                  <c:v>272.60000000000298</c:v>
                </c:pt>
                <c:pt idx="2727">
                  <c:v>272.700000000003</c:v>
                </c:pt>
                <c:pt idx="2728">
                  <c:v>272.80000000000302</c:v>
                </c:pt>
                <c:pt idx="2729">
                  <c:v>272.90000000000299</c:v>
                </c:pt>
                <c:pt idx="2730">
                  <c:v>273.00000000000301</c:v>
                </c:pt>
                <c:pt idx="2731">
                  <c:v>273.10000000000298</c:v>
                </c:pt>
                <c:pt idx="2732">
                  <c:v>273.200000000003</c:v>
                </c:pt>
                <c:pt idx="2733">
                  <c:v>273.30000000000302</c:v>
                </c:pt>
                <c:pt idx="2734">
                  <c:v>273.40000000000299</c:v>
                </c:pt>
                <c:pt idx="2735">
                  <c:v>273.50000000000301</c:v>
                </c:pt>
                <c:pt idx="2736">
                  <c:v>273.60000000000298</c:v>
                </c:pt>
                <c:pt idx="2737">
                  <c:v>273.700000000003</c:v>
                </c:pt>
                <c:pt idx="2738">
                  <c:v>273.80000000000302</c:v>
                </c:pt>
                <c:pt idx="2739">
                  <c:v>273.90000000000299</c:v>
                </c:pt>
                <c:pt idx="2740">
                  <c:v>274.00000000000301</c:v>
                </c:pt>
                <c:pt idx="2741">
                  <c:v>274.10000000000298</c:v>
                </c:pt>
                <c:pt idx="2742">
                  <c:v>274.200000000003</c:v>
                </c:pt>
                <c:pt idx="2743">
                  <c:v>274.30000000000302</c:v>
                </c:pt>
                <c:pt idx="2744">
                  <c:v>274.40000000000299</c:v>
                </c:pt>
                <c:pt idx="2745">
                  <c:v>274.50000000000301</c:v>
                </c:pt>
                <c:pt idx="2746">
                  <c:v>274.60000000000298</c:v>
                </c:pt>
                <c:pt idx="2747">
                  <c:v>274.700000000003</c:v>
                </c:pt>
                <c:pt idx="2748">
                  <c:v>274.80000000000302</c:v>
                </c:pt>
                <c:pt idx="2749">
                  <c:v>274.90000000000299</c:v>
                </c:pt>
                <c:pt idx="2750">
                  <c:v>275.00000000000301</c:v>
                </c:pt>
                <c:pt idx="2751">
                  <c:v>275.10000000000298</c:v>
                </c:pt>
                <c:pt idx="2752">
                  <c:v>275.200000000003</c:v>
                </c:pt>
                <c:pt idx="2753">
                  <c:v>275.30000000000302</c:v>
                </c:pt>
                <c:pt idx="2754">
                  <c:v>275.40000000000299</c:v>
                </c:pt>
                <c:pt idx="2755">
                  <c:v>275.50000000000301</c:v>
                </c:pt>
                <c:pt idx="2756">
                  <c:v>275.60000000000298</c:v>
                </c:pt>
                <c:pt idx="2757">
                  <c:v>275.700000000003</c:v>
                </c:pt>
                <c:pt idx="2758">
                  <c:v>275.80000000000302</c:v>
                </c:pt>
                <c:pt idx="2759">
                  <c:v>275.90000000000299</c:v>
                </c:pt>
                <c:pt idx="2760">
                  <c:v>276.00000000000301</c:v>
                </c:pt>
                <c:pt idx="2761">
                  <c:v>276.10000000000298</c:v>
                </c:pt>
                <c:pt idx="2762">
                  <c:v>276.200000000003</c:v>
                </c:pt>
                <c:pt idx="2763">
                  <c:v>276.30000000000302</c:v>
                </c:pt>
                <c:pt idx="2764">
                  <c:v>276.40000000000299</c:v>
                </c:pt>
                <c:pt idx="2765">
                  <c:v>276.50000000000301</c:v>
                </c:pt>
                <c:pt idx="2766">
                  <c:v>276.60000000000298</c:v>
                </c:pt>
                <c:pt idx="2767">
                  <c:v>276.700000000003</c:v>
                </c:pt>
                <c:pt idx="2768">
                  <c:v>276.80000000000302</c:v>
                </c:pt>
                <c:pt idx="2769">
                  <c:v>276.90000000000299</c:v>
                </c:pt>
                <c:pt idx="2770">
                  <c:v>277.00000000000301</c:v>
                </c:pt>
                <c:pt idx="2771">
                  <c:v>277.10000000000298</c:v>
                </c:pt>
                <c:pt idx="2772">
                  <c:v>277.200000000003</c:v>
                </c:pt>
                <c:pt idx="2773">
                  <c:v>277.30000000000302</c:v>
                </c:pt>
                <c:pt idx="2774">
                  <c:v>277.40000000000299</c:v>
                </c:pt>
                <c:pt idx="2775">
                  <c:v>277.50000000000301</c:v>
                </c:pt>
                <c:pt idx="2776">
                  <c:v>277.60000000000298</c:v>
                </c:pt>
                <c:pt idx="2777">
                  <c:v>277.700000000003</c:v>
                </c:pt>
                <c:pt idx="2778">
                  <c:v>277.80000000000302</c:v>
                </c:pt>
                <c:pt idx="2779">
                  <c:v>277.90000000000299</c:v>
                </c:pt>
                <c:pt idx="2780">
                  <c:v>278.00000000000301</c:v>
                </c:pt>
                <c:pt idx="2781">
                  <c:v>278.10000000000298</c:v>
                </c:pt>
                <c:pt idx="2782">
                  <c:v>278.200000000003</c:v>
                </c:pt>
                <c:pt idx="2783">
                  <c:v>278.30000000000302</c:v>
                </c:pt>
                <c:pt idx="2784">
                  <c:v>278.40000000000299</c:v>
                </c:pt>
                <c:pt idx="2785">
                  <c:v>278.50000000000301</c:v>
                </c:pt>
                <c:pt idx="2786">
                  <c:v>278.60000000000298</c:v>
                </c:pt>
                <c:pt idx="2787">
                  <c:v>278.700000000003</c:v>
                </c:pt>
                <c:pt idx="2788">
                  <c:v>278.80000000000302</c:v>
                </c:pt>
                <c:pt idx="2789">
                  <c:v>278.90000000000299</c:v>
                </c:pt>
                <c:pt idx="2790">
                  <c:v>279.00000000000301</c:v>
                </c:pt>
                <c:pt idx="2791">
                  <c:v>279.10000000000298</c:v>
                </c:pt>
                <c:pt idx="2792">
                  <c:v>279.200000000003</c:v>
                </c:pt>
                <c:pt idx="2793">
                  <c:v>279.30000000000302</c:v>
                </c:pt>
                <c:pt idx="2794">
                  <c:v>279.40000000000299</c:v>
                </c:pt>
                <c:pt idx="2795">
                  <c:v>279.50000000000301</c:v>
                </c:pt>
                <c:pt idx="2796">
                  <c:v>279.60000000000298</c:v>
                </c:pt>
                <c:pt idx="2797">
                  <c:v>279.700000000003</c:v>
                </c:pt>
                <c:pt idx="2798">
                  <c:v>279.80000000000302</c:v>
                </c:pt>
                <c:pt idx="2799">
                  <c:v>279.90000000000299</c:v>
                </c:pt>
                <c:pt idx="2800">
                  <c:v>280.00000000000301</c:v>
                </c:pt>
                <c:pt idx="2801">
                  <c:v>280.10000000000298</c:v>
                </c:pt>
                <c:pt idx="2802">
                  <c:v>280.200000000003</c:v>
                </c:pt>
                <c:pt idx="2803">
                  <c:v>280.30000000000302</c:v>
                </c:pt>
                <c:pt idx="2804">
                  <c:v>280.40000000000299</c:v>
                </c:pt>
                <c:pt idx="2805">
                  <c:v>280.50000000000301</c:v>
                </c:pt>
                <c:pt idx="2806">
                  <c:v>280.60000000000298</c:v>
                </c:pt>
                <c:pt idx="2807">
                  <c:v>280.700000000003</c:v>
                </c:pt>
                <c:pt idx="2808">
                  <c:v>280.80000000000302</c:v>
                </c:pt>
                <c:pt idx="2809">
                  <c:v>280.90000000000299</c:v>
                </c:pt>
                <c:pt idx="2810">
                  <c:v>281.00000000000301</c:v>
                </c:pt>
                <c:pt idx="2811">
                  <c:v>281.10000000000298</c:v>
                </c:pt>
                <c:pt idx="2812">
                  <c:v>281.200000000003</c:v>
                </c:pt>
                <c:pt idx="2813">
                  <c:v>281.30000000000302</c:v>
                </c:pt>
                <c:pt idx="2814">
                  <c:v>281.40000000000299</c:v>
                </c:pt>
                <c:pt idx="2815">
                  <c:v>281.50000000000301</c:v>
                </c:pt>
                <c:pt idx="2816">
                  <c:v>281.60000000000298</c:v>
                </c:pt>
                <c:pt idx="2817">
                  <c:v>281.700000000003</c:v>
                </c:pt>
                <c:pt idx="2818">
                  <c:v>281.80000000000302</c:v>
                </c:pt>
                <c:pt idx="2819">
                  <c:v>281.90000000000299</c:v>
                </c:pt>
                <c:pt idx="2820">
                  <c:v>282.00000000000301</c:v>
                </c:pt>
                <c:pt idx="2821">
                  <c:v>282.10000000000298</c:v>
                </c:pt>
                <c:pt idx="2822">
                  <c:v>282.200000000003</c:v>
                </c:pt>
                <c:pt idx="2823">
                  <c:v>282.30000000000302</c:v>
                </c:pt>
                <c:pt idx="2824">
                  <c:v>282.40000000000299</c:v>
                </c:pt>
                <c:pt idx="2825">
                  <c:v>282.50000000000301</c:v>
                </c:pt>
                <c:pt idx="2826">
                  <c:v>282.60000000000298</c:v>
                </c:pt>
                <c:pt idx="2827">
                  <c:v>282.700000000003</c:v>
                </c:pt>
                <c:pt idx="2828">
                  <c:v>282.80000000000302</c:v>
                </c:pt>
                <c:pt idx="2829">
                  <c:v>282.90000000000299</c:v>
                </c:pt>
                <c:pt idx="2830">
                  <c:v>283.00000000000301</c:v>
                </c:pt>
                <c:pt idx="2831">
                  <c:v>283.10000000000298</c:v>
                </c:pt>
                <c:pt idx="2832">
                  <c:v>283.200000000003</c:v>
                </c:pt>
                <c:pt idx="2833">
                  <c:v>283.30000000000302</c:v>
                </c:pt>
                <c:pt idx="2834">
                  <c:v>283.40000000000299</c:v>
                </c:pt>
                <c:pt idx="2835">
                  <c:v>283.50000000000301</c:v>
                </c:pt>
                <c:pt idx="2836">
                  <c:v>283.60000000000298</c:v>
                </c:pt>
                <c:pt idx="2837">
                  <c:v>283.700000000003</c:v>
                </c:pt>
                <c:pt idx="2838">
                  <c:v>283.80000000000302</c:v>
                </c:pt>
                <c:pt idx="2839">
                  <c:v>283.90000000000299</c:v>
                </c:pt>
                <c:pt idx="2840">
                  <c:v>284.00000000000301</c:v>
                </c:pt>
                <c:pt idx="2841">
                  <c:v>284.10000000000298</c:v>
                </c:pt>
                <c:pt idx="2842">
                  <c:v>284.200000000003</c:v>
                </c:pt>
                <c:pt idx="2843">
                  <c:v>284.30000000000302</c:v>
                </c:pt>
                <c:pt idx="2844">
                  <c:v>284.40000000000299</c:v>
                </c:pt>
                <c:pt idx="2845">
                  <c:v>284.50000000000301</c:v>
                </c:pt>
                <c:pt idx="2846">
                  <c:v>284.60000000000298</c:v>
                </c:pt>
                <c:pt idx="2847">
                  <c:v>284.700000000003</c:v>
                </c:pt>
                <c:pt idx="2848">
                  <c:v>284.80000000000302</c:v>
                </c:pt>
                <c:pt idx="2849">
                  <c:v>284.90000000000299</c:v>
                </c:pt>
                <c:pt idx="2850">
                  <c:v>285.00000000000301</c:v>
                </c:pt>
                <c:pt idx="2851">
                  <c:v>285.10000000000298</c:v>
                </c:pt>
                <c:pt idx="2852">
                  <c:v>285.200000000003</c:v>
                </c:pt>
                <c:pt idx="2853">
                  <c:v>285.30000000000302</c:v>
                </c:pt>
                <c:pt idx="2854">
                  <c:v>285.40000000000299</c:v>
                </c:pt>
                <c:pt idx="2855">
                  <c:v>285.50000000000301</c:v>
                </c:pt>
                <c:pt idx="2856">
                  <c:v>285.60000000000298</c:v>
                </c:pt>
                <c:pt idx="2857">
                  <c:v>285.700000000003</c:v>
                </c:pt>
                <c:pt idx="2858">
                  <c:v>285.80000000000302</c:v>
                </c:pt>
                <c:pt idx="2859">
                  <c:v>285.90000000000299</c:v>
                </c:pt>
                <c:pt idx="2860">
                  <c:v>286.00000000000301</c:v>
                </c:pt>
                <c:pt idx="2861">
                  <c:v>286.10000000000298</c:v>
                </c:pt>
                <c:pt idx="2862">
                  <c:v>286.200000000003</c:v>
                </c:pt>
                <c:pt idx="2863">
                  <c:v>286.30000000000302</c:v>
                </c:pt>
                <c:pt idx="2864">
                  <c:v>286.40000000000299</c:v>
                </c:pt>
                <c:pt idx="2865">
                  <c:v>286.50000000000301</c:v>
                </c:pt>
                <c:pt idx="2866">
                  <c:v>286.60000000000298</c:v>
                </c:pt>
                <c:pt idx="2867">
                  <c:v>286.700000000003</c:v>
                </c:pt>
                <c:pt idx="2868">
                  <c:v>286.80000000000302</c:v>
                </c:pt>
                <c:pt idx="2869">
                  <c:v>286.90000000000299</c:v>
                </c:pt>
                <c:pt idx="2870">
                  <c:v>287.00000000000301</c:v>
                </c:pt>
                <c:pt idx="2871">
                  <c:v>287.10000000000298</c:v>
                </c:pt>
                <c:pt idx="2872">
                  <c:v>287.200000000003</c:v>
                </c:pt>
                <c:pt idx="2873">
                  <c:v>287.30000000000302</c:v>
                </c:pt>
                <c:pt idx="2874">
                  <c:v>287.40000000000299</c:v>
                </c:pt>
                <c:pt idx="2875">
                  <c:v>287.50000000000301</c:v>
                </c:pt>
                <c:pt idx="2876">
                  <c:v>287.60000000000298</c:v>
                </c:pt>
                <c:pt idx="2877">
                  <c:v>287.700000000003</c:v>
                </c:pt>
                <c:pt idx="2878">
                  <c:v>287.80000000000302</c:v>
                </c:pt>
                <c:pt idx="2879">
                  <c:v>287.90000000000299</c:v>
                </c:pt>
                <c:pt idx="2880">
                  <c:v>288.00000000000301</c:v>
                </c:pt>
                <c:pt idx="2881">
                  <c:v>288.10000000000298</c:v>
                </c:pt>
                <c:pt idx="2882">
                  <c:v>288.200000000003</c:v>
                </c:pt>
                <c:pt idx="2883">
                  <c:v>288.30000000000302</c:v>
                </c:pt>
                <c:pt idx="2884">
                  <c:v>288.40000000000299</c:v>
                </c:pt>
                <c:pt idx="2885">
                  <c:v>288.50000000000301</c:v>
                </c:pt>
                <c:pt idx="2886">
                  <c:v>288.60000000000298</c:v>
                </c:pt>
                <c:pt idx="2887">
                  <c:v>288.700000000003</c:v>
                </c:pt>
                <c:pt idx="2888">
                  <c:v>288.80000000000302</c:v>
                </c:pt>
                <c:pt idx="2889">
                  <c:v>288.90000000000299</c:v>
                </c:pt>
                <c:pt idx="2890">
                  <c:v>289.00000000000301</c:v>
                </c:pt>
                <c:pt idx="2891">
                  <c:v>289.10000000000298</c:v>
                </c:pt>
                <c:pt idx="2892">
                  <c:v>289.200000000003</c:v>
                </c:pt>
                <c:pt idx="2893">
                  <c:v>289.30000000000302</c:v>
                </c:pt>
                <c:pt idx="2894">
                  <c:v>289.40000000000299</c:v>
                </c:pt>
                <c:pt idx="2895">
                  <c:v>289.50000000000301</c:v>
                </c:pt>
                <c:pt idx="2896">
                  <c:v>289.60000000000298</c:v>
                </c:pt>
                <c:pt idx="2897">
                  <c:v>289.700000000003</c:v>
                </c:pt>
                <c:pt idx="2898">
                  <c:v>289.80000000000302</c:v>
                </c:pt>
                <c:pt idx="2899">
                  <c:v>289.90000000000299</c:v>
                </c:pt>
                <c:pt idx="2900">
                  <c:v>290.00000000000301</c:v>
                </c:pt>
                <c:pt idx="2901">
                  <c:v>290.10000000000298</c:v>
                </c:pt>
                <c:pt idx="2902">
                  <c:v>290.200000000003</c:v>
                </c:pt>
                <c:pt idx="2903">
                  <c:v>290.30000000000302</c:v>
                </c:pt>
                <c:pt idx="2904">
                  <c:v>290.40000000000299</c:v>
                </c:pt>
                <c:pt idx="2905">
                  <c:v>290.50000000000301</c:v>
                </c:pt>
                <c:pt idx="2906">
                  <c:v>290.60000000000298</c:v>
                </c:pt>
                <c:pt idx="2907">
                  <c:v>290.700000000003</c:v>
                </c:pt>
                <c:pt idx="2908">
                  <c:v>290.80000000000302</c:v>
                </c:pt>
                <c:pt idx="2909">
                  <c:v>290.90000000000299</c:v>
                </c:pt>
                <c:pt idx="2910">
                  <c:v>291.00000000000301</c:v>
                </c:pt>
                <c:pt idx="2911">
                  <c:v>291.10000000000298</c:v>
                </c:pt>
                <c:pt idx="2912">
                  <c:v>291.200000000003</c:v>
                </c:pt>
                <c:pt idx="2913">
                  <c:v>291.30000000000302</c:v>
                </c:pt>
                <c:pt idx="2914">
                  <c:v>291.40000000000299</c:v>
                </c:pt>
                <c:pt idx="2915">
                  <c:v>291.50000000000301</c:v>
                </c:pt>
                <c:pt idx="2916">
                  <c:v>291.60000000000298</c:v>
                </c:pt>
                <c:pt idx="2917">
                  <c:v>291.700000000003</c:v>
                </c:pt>
                <c:pt idx="2918">
                  <c:v>291.80000000000302</c:v>
                </c:pt>
                <c:pt idx="2919">
                  <c:v>291.90000000000299</c:v>
                </c:pt>
                <c:pt idx="2920">
                  <c:v>292.00000000000301</c:v>
                </c:pt>
                <c:pt idx="2921">
                  <c:v>292.10000000000298</c:v>
                </c:pt>
                <c:pt idx="2922">
                  <c:v>292.200000000003</c:v>
                </c:pt>
                <c:pt idx="2923">
                  <c:v>292.30000000000302</c:v>
                </c:pt>
                <c:pt idx="2924">
                  <c:v>292.40000000000299</c:v>
                </c:pt>
                <c:pt idx="2925">
                  <c:v>292.50000000000301</c:v>
                </c:pt>
                <c:pt idx="2926">
                  <c:v>292.60000000000298</c:v>
                </c:pt>
                <c:pt idx="2927">
                  <c:v>292.700000000003</c:v>
                </c:pt>
                <c:pt idx="2928">
                  <c:v>292.80000000000302</c:v>
                </c:pt>
                <c:pt idx="2929">
                  <c:v>292.90000000000299</c:v>
                </c:pt>
                <c:pt idx="2930">
                  <c:v>293.00000000000301</c:v>
                </c:pt>
                <c:pt idx="2931">
                  <c:v>293.10000000000298</c:v>
                </c:pt>
                <c:pt idx="2932">
                  <c:v>293.200000000003</c:v>
                </c:pt>
                <c:pt idx="2933">
                  <c:v>293.30000000000302</c:v>
                </c:pt>
                <c:pt idx="2934">
                  <c:v>293.40000000000299</c:v>
                </c:pt>
                <c:pt idx="2935">
                  <c:v>293.50000000000301</c:v>
                </c:pt>
                <c:pt idx="2936">
                  <c:v>293.60000000000298</c:v>
                </c:pt>
                <c:pt idx="2937">
                  <c:v>293.700000000003</c:v>
                </c:pt>
                <c:pt idx="2938">
                  <c:v>293.80000000000302</c:v>
                </c:pt>
                <c:pt idx="2939">
                  <c:v>293.90000000000299</c:v>
                </c:pt>
                <c:pt idx="2940">
                  <c:v>294.00000000000301</c:v>
                </c:pt>
                <c:pt idx="2941">
                  <c:v>294.10000000000298</c:v>
                </c:pt>
                <c:pt idx="2942">
                  <c:v>294.200000000003</c:v>
                </c:pt>
                <c:pt idx="2943">
                  <c:v>294.30000000000302</c:v>
                </c:pt>
                <c:pt idx="2944">
                  <c:v>294.40000000000299</c:v>
                </c:pt>
                <c:pt idx="2945">
                  <c:v>294.50000000000301</c:v>
                </c:pt>
                <c:pt idx="2946">
                  <c:v>294.60000000000298</c:v>
                </c:pt>
                <c:pt idx="2947">
                  <c:v>294.700000000003</c:v>
                </c:pt>
                <c:pt idx="2948">
                  <c:v>294.80000000000302</c:v>
                </c:pt>
                <c:pt idx="2949">
                  <c:v>294.90000000000299</c:v>
                </c:pt>
                <c:pt idx="2950">
                  <c:v>295.00000000000301</c:v>
                </c:pt>
                <c:pt idx="2951">
                  <c:v>295.10000000000298</c:v>
                </c:pt>
                <c:pt idx="2952">
                  <c:v>295.200000000003</c:v>
                </c:pt>
                <c:pt idx="2953">
                  <c:v>295.30000000000302</c:v>
                </c:pt>
                <c:pt idx="2954">
                  <c:v>295.40000000000299</c:v>
                </c:pt>
                <c:pt idx="2955">
                  <c:v>295.50000000000398</c:v>
                </c:pt>
                <c:pt idx="2956">
                  <c:v>295.60000000000298</c:v>
                </c:pt>
                <c:pt idx="2957">
                  <c:v>295.700000000003</c:v>
                </c:pt>
                <c:pt idx="2958">
                  <c:v>295.80000000000302</c:v>
                </c:pt>
                <c:pt idx="2959">
                  <c:v>295.90000000000299</c:v>
                </c:pt>
                <c:pt idx="2960">
                  <c:v>296.00000000000398</c:v>
                </c:pt>
                <c:pt idx="2961">
                  <c:v>296.10000000000298</c:v>
                </c:pt>
                <c:pt idx="2962">
                  <c:v>296.200000000003</c:v>
                </c:pt>
                <c:pt idx="2963">
                  <c:v>296.30000000000399</c:v>
                </c:pt>
                <c:pt idx="2964">
                  <c:v>296.40000000000401</c:v>
                </c:pt>
                <c:pt idx="2965">
                  <c:v>296.50000000000398</c:v>
                </c:pt>
                <c:pt idx="2966">
                  <c:v>296.60000000000298</c:v>
                </c:pt>
                <c:pt idx="2967">
                  <c:v>296.700000000003</c:v>
                </c:pt>
                <c:pt idx="2968">
                  <c:v>296.80000000000399</c:v>
                </c:pt>
                <c:pt idx="2969">
                  <c:v>296.90000000000401</c:v>
                </c:pt>
                <c:pt idx="2970">
                  <c:v>297.00000000000398</c:v>
                </c:pt>
                <c:pt idx="2971">
                  <c:v>297.100000000004</c:v>
                </c:pt>
                <c:pt idx="2972">
                  <c:v>297.20000000000402</c:v>
                </c:pt>
                <c:pt idx="2973">
                  <c:v>297.30000000000399</c:v>
                </c:pt>
                <c:pt idx="2974">
                  <c:v>297.40000000000401</c:v>
                </c:pt>
                <c:pt idx="2975">
                  <c:v>297.50000000000398</c:v>
                </c:pt>
                <c:pt idx="2976">
                  <c:v>297.600000000004</c:v>
                </c:pt>
                <c:pt idx="2977">
                  <c:v>297.70000000000402</c:v>
                </c:pt>
                <c:pt idx="2978">
                  <c:v>297.80000000000399</c:v>
                </c:pt>
                <c:pt idx="2979">
                  <c:v>297.90000000000401</c:v>
                </c:pt>
                <c:pt idx="2980">
                  <c:v>298.00000000000398</c:v>
                </c:pt>
                <c:pt idx="2981">
                  <c:v>298.100000000004</c:v>
                </c:pt>
                <c:pt idx="2982">
                  <c:v>298.20000000000402</c:v>
                </c:pt>
                <c:pt idx="2983">
                  <c:v>298.30000000000399</c:v>
                </c:pt>
                <c:pt idx="2984">
                  <c:v>298.40000000000401</c:v>
                </c:pt>
                <c:pt idx="2985">
                  <c:v>298.50000000000398</c:v>
                </c:pt>
                <c:pt idx="2986">
                  <c:v>298.600000000004</c:v>
                </c:pt>
                <c:pt idx="2987">
                  <c:v>298.70000000000402</c:v>
                </c:pt>
                <c:pt idx="2988">
                  <c:v>298.80000000000399</c:v>
                </c:pt>
                <c:pt idx="2989">
                  <c:v>298.90000000000401</c:v>
                </c:pt>
                <c:pt idx="2990">
                  <c:v>299.00000000000398</c:v>
                </c:pt>
                <c:pt idx="2991">
                  <c:v>299.100000000004</c:v>
                </c:pt>
                <c:pt idx="2992">
                  <c:v>299.20000000000402</c:v>
                </c:pt>
                <c:pt idx="2993">
                  <c:v>299.30000000000399</c:v>
                </c:pt>
                <c:pt idx="2994">
                  <c:v>299.40000000000401</c:v>
                </c:pt>
                <c:pt idx="2995">
                  <c:v>299.50000000000398</c:v>
                </c:pt>
                <c:pt idx="2996">
                  <c:v>299.600000000004</c:v>
                </c:pt>
                <c:pt idx="2997">
                  <c:v>299.70000000000402</c:v>
                </c:pt>
                <c:pt idx="2998">
                  <c:v>299.80000000000399</c:v>
                </c:pt>
                <c:pt idx="2999">
                  <c:v>299.90000000000401</c:v>
                </c:pt>
                <c:pt idx="3000">
                  <c:v>300.00000000000398</c:v>
                </c:pt>
                <c:pt idx="3001">
                  <c:v>300.100000000004</c:v>
                </c:pt>
                <c:pt idx="3002">
                  <c:v>300.20000000000402</c:v>
                </c:pt>
                <c:pt idx="3003">
                  <c:v>300.30000000000399</c:v>
                </c:pt>
                <c:pt idx="3004">
                  <c:v>300.40000000000401</c:v>
                </c:pt>
                <c:pt idx="3005">
                  <c:v>300.50000000000398</c:v>
                </c:pt>
                <c:pt idx="3006">
                  <c:v>300.600000000004</c:v>
                </c:pt>
                <c:pt idx="3007">
                  <c:v>300.70000000000402</c:v>
                </c:pt>
                <c:pt idx="3008">
                  <c:v>300.80000000000399</c:v>
                </c:pt>
                <c:pt idx="3009">
                  <c:v>300.90000000000401</c:v>
                </c:pt>
                <c:pt idx="3010">
                  <c:v>301.00000000000398</c:v>
                </c:pt>
                <c:pt idx="3011">
                  <c:v>301.100000000004</c:v>
                </c:pt>
                <c:pt idx="3012">
                  <c:v>301.20000000000402</c:v>
                </c:pt>
                <c:pt idx="3013">
                  <c:v>301.30000000000399</c:v>
                </c:pt>
                <c:pt idx="3014">
                  <c:v>301.40000000000401</c:v>
                </c:pt>
                <c:pt idx="3015">
                  <c:v>301.50000000000398</c:v>
                </c:pt>
                <c:pt idx="3016">
                  <c:v>301.600000000004</c:v>
                </c:pt>
                <c:pt idx="3017">
                  <c:v>301.70000000000402</c:v>
                </c:pt>
                <c:pt idx="3018">
                  <c:v>301.80000000000399</c:v>
                </c:pt>
                <c:pt idx="3019">
                  <c:v>301.90000000000401</c:v>
                </c:pt>
                <c:pt idx="3020">
                  <c:v>302.00000000000398</c:v>
                </c:pt>
                <c:pt idx="3021">
                  <c:v>302.100000000004</c:v>
                </c:pt>
                <c:pt idx="3022">
                  <c:v>302.20000000000402</c:v>
                </c:pt>
                <c:pt idx="3023">
                  <c:v>302.30000000000399</c:v>
                </c:pt>
                <c:pt idx="3024">
                  <c:v>302.40000000000401</c:v>
                </c:pt>
                <c:pt idx="3025">
                  <c:v>302.50000000000398</c:v>
                </c:pt>
                <c:pt idx="3026">
                  <c:v>302.600000000004</c:v>
                </c:pt>
                <c:pt idx="3027">
                  <c:v>302.70000000000402</c:v>
                </c:pt>
                <c:pt idx="3028">
                  <c:v>302.80000000000399</c:v>
                </c:pt>
                <c:pt idx="3029">
                  <c:v>302.90000000000401</c:v>
                </c:pt>
                <c:pt idx="3030">
                  <c:v>303.00000000000398</c:v>
                </c:pt>
                <c:pt idx="3031">
                  <c:v>303.100000000004</c:v>
                </c:pt>
                <c:pt idx="3032">
                  <c:v>303.20000000000402</c:v>
                </c:pt>
                <c:pt idx="3033">
                  <c:v>303.30000000000399</c:v>
                </c:pt>
                <c:pt idx="3034">
                  <c:v>303.40000000000401</c:v>
                </c:pt>
                <c:pt idx="3035">
                  <c:v>303.50000000000398</c:v>
                </c:pt>
                <c:pt idx="3036">
                  <c:v>303.600000000004</c:v>
                </c:pt>
                <c:pt idx="3037">
                  <c:v>303.70000000000402</c:v>
                </c:pt>
                <c:pt idx="3038">
                  <c:v>303.80000000000399</c:v>
                </c:pt>
                <c:pt idx="3039">
                  <c:v>303.90000000000401</c:v>
                </c:pt>
                <c:pt idx="3040">
                  <c:v>304.00000000000398</c:v>
                </c:pt>
                <c:pt idx="3041">
                  <c:v>304.100000000004</c:v>
                </c:pt>
                <c:pt idx="3042">
                  <c:v>304.20000000000402</c:v>
                </c:pt>
                <c:pt idx="3043">
                  <c:v>304.30000000000399</c:v>
                </c:pt>
                <c:pt idx="3044">
                  <c:v>304.40000000000401</c:v>
                </c:pt>
                <c:pt idx="3045">
                  <c:v>304.50000000000398</c:v>
                </c:pt>
                <c:pt idx="3046">
                  <c:v>304.600000000004</c:v>
                </c:pt>
                <c:pt idx="3047">
                  <c:v>304.70000000000402</c:v>
                </c:pt>
                <c:pt idx="3048">
                  <c:v>304.80000000000399</c:v>
                </c:pt>
                <c:pt idx="3049">
                  <c:v>304.90000000000401</c:v>
                </c:pt>
                <c:pt idx="3050">
                  <c:v>305.00000000000398</c:v>
                </c:pt>
                <c:pt idx="3051">
                  <c:v>305.100000000004</c:v>
                </c:pt>
                <c:pt idx="3052">
                  <c:v>305.20000000000402</c:v>
                </c:pt>
                <c:pt idx="3053">
                  <c:v>305.30000000000399</c:v>
                </c:pt>
                <c:pt idx="3054">
                  <c:v>305.40000000000401</c:v>
                </c:pt>
                <c:pt idx="3055">
                  <c:v>305.50000000000398</c:v>
                </c:pt>
                <c:pt idx="3056">
                  <c:v>305.600000000004</c:v>
                </c:pt>
                <c:pt idx="3057">
                  <c:v>305.70000000000402</c:v>
                </c:pt>
                <c:pt idx="3058">
                  <c:v>305.80000000000399</c:v>
                </c:pt>
                <c:pt idx="3059">
                  <c:v>305.90000000000401</c:v>
                </c:pt>
                <c:pt idx="3060">
                  <c:v>306.00000000000398</c:v>
                </c:pt>
                <c:pt idx="3061">
                  <c:v>306.100000000004</c:v>
                </c:pt>
                <c:pt idx="3062">
                  <c:v>306.20000000000402</c:v>
                </c:pt>
                <c:pt idx="3063">
                  <c:v>306.30000000000399</c:v>
                </c:pt>
                <c:pt idx="3064">
                  <c:v>306.40000000000401</c:v>
                </c:pt>
                <c:pt idx="3065">
                  <c:v>306.50000000000398</c:v>
                </c:pt>
                <c:pt idx="3066">
                  <c:v>306.600000000004</c:v>
                </c:pt>
                <c:pt idx="3067">
                  <c:v>306.70000000000402</c:v>
                </c:pt>
                <c:pt idx="3068">
                  <c:v>306.80000000000399</c:v>
                </c:pt>
                <c:pt idx="3069">
                  <c:v>306.90000000000401</c:v>
                </c:pt>
                <c:pt idx="3070">
                  <c:v>307.00000000000398</c:v>
                </c:pt>
                <c:pt idx="3071">
                  <c:v>307.100000000004</c:v>
                </c:pt>
                <c:pt idx="3072">
                  <c:v>307.20000000000402</c:v>
                </c:pt>
                <c:pt idx="3073">
                  <c:v>307.30000000000399</c:v>
                </c:pt>
                <c:pt idx="3074">
                  <c:v>307.40000000000401</c:v>
                </c:pt>
                <c:pt idx="3075">
                  <c:v>307.50000000000398</c:v>
                </c:pt>
                <c:pt idx="3076">
                  <c:v>307.600000000004</c:v>
                </c:pt>
                <c:pt idx="3077">
                  <c:v>307.70000000000402</c:v>
                </c:pt>
                <c:pt idx="3078">
                  <c:v>307.80000000000399</c:v>
                </c:pt>
                <c:pt idx="3079">
                  <c:v>307.90000000000401</c:v>
                </c:pt>
                <c:pt idx="3080">
                  <c:v>308.00000000000398</c:v>
                </c:pt>
                <c:pt idx="3081">
                  <c:v>308.100000000004</c:v>
                </c:pt>
                <c:pt idx="3082">
                  <c:v>308.20000000000402</c:v>
                </c:pt>
                <c:pt idx="3083">
                  <c:v>308.30000000000399</c:v>
                </c:pt>
                <c:pt idx="3084">
                  <c:v>308.40000000000401</c:v>
                </c:pt>
                <c:pt idx="3085">
                  <c:v>308.50000000000398</c:v>
                </c:pt>
                <c:pt idx="3086">
                  <c:v>308.600000000004</c:v>
                </c:pt>
                <c:pt idx="3087">
                  <c:v>308.70000000000402</c:v>
                </c:pt>
                <c:pt idx="3088">
                  <c:v>308.80000000000399</c:v>
                </c:pt>
                <c:pt idx="3089">
                  <c:v>308.90000000000401</c:v>
                </c:pt>
                <c:pt idx="3090">
                  <c:v>309.00000000000398</c:v>
                </c:pt>
                <c:pt idx="3091">
                  <c:v>309.100000000004</c:v>
                </c:pt>
                <c:pt idx="3092">
                  <c:v>309.20000000000402</c:v>
                </c:pt>
                <c:pt idx="3093">
                  <c:v>309.30000000000399</c:v>
                </c:pt>
                <c:pt idx="3094">
                  <c:v>309.40000000000401</c:v>
                </c:pt>
                <c:pt idx="3095">
                  <c:v>309.50000000000398</c:v>
                </c:pt>
                <c:pt idx="3096">
                  <c:v>309.600000000004</c:v>
                </c:pt>
                <c:pt idx="3097">
                  <c:v>309.70000000000402</c:v>
                </c:pt>
                <c:pt idx="3098">
                  <c:v>309.80000000000399</c:v>
                </c:pt>
                <c:pt idx="3099">
                  <c:v>309.90000000000401</c:v>
                </c:pt>
                <c:pt idx="3100">
                  <c:v>310.00000000000398</c:v>
                </c:pt>
                <c:pt idx="3101">
                  <c:v>310.100000000004</c:v>
                </c:pt>
                <c:pt idx="3102">
                  <c:v>310.20000000000402</c:v>
                </c:pt>
                <c:pt idx="3103">
                  <c:v>310.30000000000399</c:v>
                </c:pt>
                <c:pt idx="3104">
                  <c:v>310.40000000000401</c:v>
                </c:pt>
                <c:pt idx="3105">
                  <c:v>310.50000000000398</c:v>
                </c:pt>
                <c:pt idx="3106">
                  <c:v>310.600000000004</c:v>
                </c:pt>
                <c:pt idx="3107">
                  <c:v>310.70000000000402</c:v>
                </c:pt>
                <c:pt idx="3108">
                  <c:v>310.80000000000399</c:v>
                </c:pt>
                <c:pt idx="3109">
                  <c:v>310.90000000000401</c:v>
                </c:pt>
                <c:pt idx="3110">
                  <c:v>311.00000000000398</c:v>
                </c:pt>
                <c:pt idx="3111">
                  <c:v>311.100000000004</c:v>
                </c:pt>
                <c:pt idx="3112">
                  <c:v>311.20000000000402</c:v>
                </c:pt>
                <c:pt idx="3113">
                  <c:v>311.30000000000399</c:v>
                </c:pt>
                <c:pt idx="3114">
                  <c:v>311.40000000000401</c:v>
                </c:pt>
                <c:pt idx="3115">
                  <c:v>311.50000000000398</c:v>
                </c:pt>
                <c:pt idx="3116">
                  <c:v>311.600000000004</c:v>
                </c:pt>
                <c:pt idx="3117">
                  <c:v>311.70000000000402</c:v>
                </c:pt>
                <c:pt idx="3118">
                  <c:v>311.80000000000399</c:v>
                </c:pt>
                <c:pt idx="3119">
                  <c:v>311.90000000000401</c:v>
                </c:pt>
                <c:pt idx="3120">
                  <c:v>312.00000000000398</c:v>
                </c:pt>
                <c:pt idx="3121">
                  <c:v>312.100000000004</c:v>
                </c:pt>
                <c:pt idx="3122">
                  <c:v>312.20000000000402</c:v>
                </c:pt>
                <c:pt idx="3123">
                  <c:v>312.30000000000399</c:v>
                </c:pt>
                <c:pt idx="3124">
                  <c:v>312.40000000000401</c:v>
                </c:pt>
                <c:pt idx="3125">
                  <c:v>312.50000000000398</c:v>
                </c:pt>
                <c:pt idx="3126">
                  <c:v>312.600000000004</c:v>
                </c:pt>
                <c:pt idx="3127">
                  <c:v>312.70000000000402</c:v>
                </c:pt>
                <c:pt idx="3128">
                  <c:v>312.80000000000399</c:v>
                </c:pt>
                <c:pt idx="3129">
                  <c:v>312.90000000000401</c:v>
                </c:pt>
                <c:pt idx="3130">
                  <c:v>313.00000000000398</c:v>
                </c:pt>
                <c:pt idx="3131">
                  <c:v>313.100000000004</c:v>
                </c:pt>
                <c:pt idx="3132">
                  <c:v>313.20000000000402</c:v>
                </c:pt>
                <c:pt idx="3133">
                  <c:v>313.30000000000399</c:v>
                </c:pt>
                <c:pt idx="3134">
                  <c:v>313.40000000000401</c:v>
                </c:pt>
                <c:pt idx="3135">
                  <c:v>313.50000000000398</c:v>
                </c:pt>
                <c:pt idx="3136">
                  <c:v>313.600000000004</c:v>
                </c:pt>
                <c:pt idx="3137">
                  <c:v>313.70000000000402</c:v>
                </c:pt>
                <c:pt idx="3138">
                  <c:v>313.80000000000399</c:v>
                </c:pt>
                <c:pt idx="3139">
                  <c:v>313.90000000000401</c:v>
                </c:pt>
                <c:pt idx="3140">
                  <c:v>314.00000000000398</c:v>
                </c:pt>
                <c:pt idx="3141">
                  <c:v>314.100000000004</c:v>
                </c:pt>
                <c:pt idx="3142">
                  <c:v>314.20000000000402</c:v>
                </c:pt>
                <c:pt idx="3143">
                  <c:v>314.30000000000399</c:v>
                </c:pt>
                <c:pt idx="3144">
                  <c:v>314.40000000000401</c:v>
                </c:pt>
                <c:pt idx="3145">
                  <c:v>314.50000000000398</c:v>
                </c:pt>
                <c:pt idx="3146">
                  <c:v>314.600000000004</c:v>
                </c:pt>
                <c:pt idx="3147">
                  <c:v>314.70000000000402</c:v>
                </c:pt>
                <c:pt idx="3148">
                  <c:v>314.80000000000399</c:v>
                </c:pt>
                <c:pt idx="3149">
                  <c:v>314.90000000000401</c:v>
                </c:pt>
                <c:pt idx="3150">
                  <c:v>315.00000000000398</c:v>
                </c:pt>
                <c:pt idx="3151">
                  <c:v>315.100000000004</c:v>
                </c:pt>
                <c:pt idx="3152">
                  <c:v>315.20000000000402</c:v>
                </c:pt>
                <c:pt idx="3153">
                  <c:v>315.30000000000399</c:v>
                </c:pt>
                <c:pt idx="3154">
                  <c:v>315.40000000000401</c:v>
                </c:pt>
                <c:pt idx="3155">
                  <c:v>315.50000000000398</c:v>
                </c:pt>
                <c:pt idx="3156">
                  <c:v>315.600000000004</c:v>
                </c:pt>
                <c:pt idx="3157">
                  <c:v>315.70000000000402</c:v>
                </c:pt>
                <c:pt idx="3158">
                  <c:v>315.80000000000399</c:v>
                </c:pt>
                <c:pt idx="3159">
                  <c:v>315.90000000000401</c:v>
                </c:pt>
                <c:pt idx="3160">
                  <c:v>316.00000000000398</c:v>
                </c:pt>
                <c:pt idx="3161">
                  <c:v>316.100000000004</c:v>
                </c:pt>
                <c:pt idx="3162">
                  <c:v>316.20000000000402</c:v>
                </c:pt>
                <c:pt idx="3163">
                  <c:v>316.30000000000399</c:v>
                </c:pt>
                <c:pt idx="3164">
                  <c:v>316.40000000000401</c:v>
                </c:pt>
                <c:pt idx="3165">
                  <c:v>316.50000000000398</c:v>
                </c:pt>
                <c:pt idx="3166">
                  <c:v>316.600000000004</c:v>
                </c:pt>
                <c:pt idx="3167">
                  <c:v>316.70000000000402</c:v>
                </c:pt>
                <c:pt idx="3168">
                  <c:v>316.80000000000399</c:v>
                </c:pt>
                <c:pt idx="3169">
                  <c:v>316.90000000000401</c:v>
                </c:pt>
                <c:pt idx="3170">
                  <c:v>317.00000000000398</c:v>
                </c:pt>
                <c:pt idx="3171">
                  <c:v>317.100000000004</c:v>
                </c:pt>
                <c:pt idx="3172">
                  <c:v>317.20000000000402</c:v>
                </c:pt>
                <c:pt idx="3173">
                  <c:v>317.30000000000399</c:v>
                </c:pt>
                <c:pt idx="3174">
                  <c:v>317.40000000000401</c:v>
                </c:pt>
                <c:pt idx="3175">
                  <c:v>317.50000000000398</c:v>
                </c:pt>
                <c:pt idx="3176">
                  <c:v>317.600000000004</c:v>
                </c:pt>
                <c:pt idx="3177">
                  <c:v>317.70000000000402</c:v>
                </c:pt>
                <c:pt idx="3178">
                  <c:v>317.80000000000399</c:v>
                </c:pt>
                <c:pt idx="3179">
                  <c:v>317.90000000000401</c:v>
                </c:pt>
                <c:pt idx="3180">
                  <c:v>318.00000000000398</c:v>
                </c:pt>
                <c:pt idx="3181">
                  <c:v>318.100000000004</c:v>
                </c:pt>
                <c:pt idx="3182">
                  <c:v>318.20000000000402</c:v>
                </c:pt>
                <c:pt idx="3183">
                  <c:v>318.30000000000399</c:v>
                </c:pt>
                <c:pt idx="3184">
                  <c:v>318.40000000000401</c:v>
                </c:pt>
                <c:pt idx="3185">
                  <c:v>318.50000000000398</c:v>
                </c:pt>
                <c:pt idx="3186">
                  <c:v>318.600000000004</c:v>
                </c:pt>
                <c:pt idx="3187">
                  <c:v>318.70000000000402</c:v>
                </c:pt>
                <c:pt idx="3188">
                  <c:v>318.80000000000399</c:v>
                </c:pt>
                <c:pt idx="3189">
                  <c:v>318.90000000000401</c:v>
                </c:pt>
                <c:pt idx="3190">
                  <c:v>319.00000000000398</c:v>
                </c:pt>
                <c:pt idx="3191">
                  <c:v>319.100000000004</c:v>
                </c:pt>
                <c:pt idx="3192">
                  <c:v>319.20000000000402</c:v>
                </c:pt>
                <c:pt idx="3193">
                  <c:v>319.30000000000399</c:v>
                </c:pt>
                <c:pt idx="3194">
                  <c:v>319.40000000000401</c:v>
                </c:pt>
                <c:pt idx="3195">
                  <c:v>319.50000000000398</c:v>
                </c:pt>
                <c:pt idx="3196">
                  <c:v>319.600000000004</c:v>
                </c:pt>
                <c:pt idx="3197">
                  <c:v>319.70000000000402</c:v>
                </c:pt>
                <c:pt idx="3198">
                  <c:v>319.80000000000399</c:v>
                </c:pt>
                <c:pt idx="3199">
                  <c:v>319.90000000000401</c:v>
                </c:pt>
                <c:pt idx="3200">
                  <c:v>320.00000000000398</c:v>
                </c:pt>
                <c:pt idx="3201">
                  <c:v>320.100000000004</c:v>
                </c:pt>
                <c:pt idx="3202">
                  <c:v>320.20000000000402</c:v>
                </c:pt>
                <c:pt idx="3203">
                  <c:v>320.30000000000399</c:v>
                </c:pt>
                <c:pt idx="3204">
                  <c:v>320.40000000000401</c:v>
                </c:pt>
                <c:pt idx="3205">
                  <c:v>320.50000000000398</c:v>
                </c:pt>
                <c:pt idx="3206">
                  <c:v>320.600000000004</c:v>
                </c:pt>
                <c:pt idx="3207">
                  <c:v>320.70000000000402</c:v>
                </c:pt>
                <c:pt idx="3208">
                  <c:v>320.80000000000399</c:v>
                </c:pt>
                <c:pt idx="3209">
                  <c:v>320.90000000000401</c:v>
                </c:pt>
                <c:pt idx="3210">
                  <c:v>321.00000000000398</c:v>
                </c:pt>
                <c:pt idx="3211">
                  <c:v>321.100000000004</c:v>
                </c:pt>
                <c:pt idx="3212">
                  <c:v>321.20000000000402</c:v>
                </c:pt>
                <c:pt idx="3213">
                  <c:v>321.30000000000399</c:v>
                </c:pt>
                <c:pt idx="3214">
                  <c:v>321.40000000000401</c:v>
                </c:pt>
                <c:pt idx="3215">
                  <c:v>321.50000000000398</c:v>
                </c:pt>
                <c:pt idx="3216">
                  <c:v>321.600000000004</c:v>
                </c:pt>
                <c:pt idx="3217">
                  <c:v>321.70000000000402</c:v>
                </c:pt>
                <c:pt idx="3218">
                  <c:v>321.80000000000399</c:v>
                </c:pt>
                <c:pt idx="3219">
                  <c:v>321.90000000000401</c:v>
                </c:pt>
                <c:pt idx="3220">
                  <c:v>322.00000000000398</c:v>
                </c:pt>
                <c:pt idx="3221">
                  <c:v>322.100000000004</c:v>
                </c:pt>
                <c:pt idx="3222">
                  <c:v>322.20000000000402</c:v>
                </c:pt>
                <c:pt idx="3223">
                  <c:v>322.30000000000399</c:v>
                </c:pt>
                <c:pt idx="3224">
                  <c:v>322.40000000000401</c:v>
                </c:pt>
                <c:pt idx="3225">
                  <c:v>322.50000000000398</c:v>
                </c:pt>
                <c:pt idx="3226">
                  <c:v>322.600000000004</c:v>
                </c:pt>
                <c:pt idx="3227">
                  <c:v>322.70000000000402</c:v>
                </c:pt>
                <c:pt idx="3228">
                  <c:v>322.80000000000399</c:v>
                </c:pt>
                <c:pt idx="3229">
                  <c:v>322.90000000000401</c:v>
                </c:pt>
                <c:pt idx="3230">
                  <c:v>323.00000000000398</c:v>
                </c:pt>
                <c:pt idx="3231">
                  <c:v>323.100000000004</c:v>
                </c:pt>
                <c:pt idx="3232">
                  <c:v>323.20000000000402</c:v>
                </c:pt>
                <c:pt idx="3233">
                  <c:v>323.30000000000399</c:v>
                </c:pt>
                <c:pt idx="3234">
                  <c:v>323.40000000000401</c:v>
                </c:pt>
                <c:pt idx="3235">
                  <c:v>323.50000000000398</c:v>
                </c:pt>
                <c:pt idx="3236">
                  <c:v>323.600000000004</c:v>
                </c:pt>
                <c:pt idx="3237">
                  <c:v>323.70000000000402</c:v>
                </c:pt>
                <c:pt idx="3238">
                  <c:v>323.80000000000399</c:v>
                </c:pt>
                <c:pt idx="3239">
                  <c:v>323.90000000000401</c:v>
                </c:pt>
                <c:pt idx="3240">
                  <c:v>324.00000000000398</c:v>
                </c:pt>
                <c:pt idx="3241">
                  <c:v>324.100000000004</c:v>
                </c:pt>
                <c:pt idx="3242">
                  <c:v>324.20000000000402</c:v>
                </c:pt>
                <c:pt idx="3243">
                  <c:v>324.30000000000399</c:v>
                </c:pt>
                <c:pt idx="3244">
                  <c:v>324.40000000000401</c:v>
                </c:pt>
                <c:pt idx="3245">
                  <c:v>324.50000000000398</c:v>
                </c:pt>
                <c:pt idx="3246">
                  <c:v>324.600000000004</c:v>
                </c:pt>
                <c:pt idx="3247">
                  <c:v>324.70000000000402</c:v>
                </c:pt>
                <c:pt idx="3248">
                  <c:v>324.80000000000399</c:v>
                </c:pt>
                <c:pt idx="3249">
                  <c:v>324.90000000000401</c:v>
                </c:pt>
                <c:pt idx="3250">
                  <c:v>325.00000000000398</c:v>
                </c:pt>
                <c:pt idx="3251">
                  <c:v>325.100000000004</c:v>
                </c:pt>
                <c:pt idx="3252">
                  <c:v>325.20000000000402</c:v>
                </c:pt>
                <c:pt idx="3253">
                  <c:v>325.30000000000399</c:v>
                </c:pt>
                <c:pt idx="3254">
                  <c:v>325.40000000000401</c:v>
                </c:pt>
                <c:pt idx="3255">
                  <c:v>325.50000000000398</c:v>
                </c:pt>
                <c:pt idx="3256">
                  <c:v>325.600000000004</c:v>
                </c:pt>
                <c:pt idx="3257">
                  <c:v>325.70000000000402</c:v>
                </c:pt>
                <c:pt idx="3258">
                  <c:v>325.80000000000399</c:v>
                </c:pt>
                <c:pt idx="3259">
                  <c:v>325.90000000000401</c:v>
                </c:pt>
                <c:pt idx="3260">
                  <c:v>326.00000000000398</c:v>
                </c:pt>
                <c:pt idx="3261">
                  <c:v>326.100000000004</c:v>
                </c:pt>
                <c:pt idx="3262">
                  <c:v>326.20000000000402</c:v>
                </c:pt>
                <c:pt idx="3263">
                  <c:v>326.30000000000399</c:v>
                </c:pt>
                <c:pt idx="3264">
                  <c:v>326.40000000000401</c:v>
                </c:pt>
                <c:pt idx="3265">
                  <c:v>326.50000000000398</c:v>
                </c:pt>
                <c:pt idx="3266">
                  <c:v>326.600000000004</c:v>
                </c:pt>
                <c:pt idx="3267">
                  <c:v>326.70000000000402</c:v>
                </c:pt>
                <c:pt idx="3268">
                  <c:v>326.80000000000399</c:v>
                </c:pt>
                <c:pt idx="3269">
                  <c:v>326.90000000000401</c:v>
                </c:pt>
                <c:pt idx="3270">
                  <c:v>327.00000000000398</c:v>
                </c:pt>
                <c:pt idx="3271">
                  <c:v>327.100000000004</c:v>
                </c:pt>
                <c:pt idx="3272">
                  <c:v>327.20000000000402</c:v>
                </c:pt>
                <c:pt idx="3273">
                  <c:v>327.30000000000399</c:v>
                </c:pt>
                <c:pt idx="3274">
                  <c:v>327.40000000000401</c:v>
                </c:pt>
                <c:pt idx="3275">
                  <c:v>327.50000000000398</c:v>
                </c:pt>
                <c:pt idx="3276">
                  <c:v>327.600000000004</c:v>
                </c:pt>
                <c:pt idx="3277">
                  <c:v>327.70000000000402</c:v>
                </c:pt>
                <c:pt idx="3278">
                  <c:v>327.80000000000399</c:v>
                </c:pt>
                <c:pt idx="3279">
                  <c:v>327.90000000000401</c:v>
                </c:pt>
                <c:pt idx="3280">
                  <c:v>328.00000000000398</c:v>
                </c:pt>
                <c:pt idx="3281">
                  <c:v>328.100000000004</c:v>
                </c:pt>
                <c:pt idx="3282">
                  <c:v>328.20000000000402</c:v>
                </c:pt>
                <c:pt idx="3283">
                  <c:v>328.30000000000399</c:v>
                </c:pt>
                <c:pt idx="3284">
                  <c:v>328.40000000000401</c:v>
                </c:pt>
                <c:pt idx="3285">
                  <c:v>328.50000000000398</c:v>
                </c:pt>
                <c:pt idx="3286">
                  <c:v>328.600000000004</c:v>
                </c:pt>
                <c:pt idx="3287">
                  <c:v>328.70000000000402</c:v>
                </c:pt>
                <c:pt idx="3288">
                  <c:v>328.80000000000399</c:v>
                </c:pt>
                <c:pt idx="3289">
                  <c:v>328.90000000000401</c:v>
                </c:pt>
                <c:pt idx="3290">
                  <c:v>329.00000000000398</c:v>
                </c:pt>
                <c:pt idx="3291">
                  <c:v>329.100000000004</c:v>
                </c:pt>
                <c:pt idx="3292">
                  <c:v>329.20000000000402</c:v>
                </c:pt>
                <c:pt idx="3293">
                  <c:v>329.30000000000399</c:v>
                </c:pt>
                <c:pt idx="3294">
                  <c:v>329.40000000000401</c:v>
                </c:pt>
                <c:pt idx="3295">
                  <c:v>329.50000000000398</c:v>
                </c:pt>
                <c:pt idx="3296">
                  <c:v>329.600000000004</c:v>
                </c:pt>
                <c:pt idx="3297">
                  <c:v>329.70000000000402</c:v>
                </c:pt>
                <c:pt idx="3298">
                  <c:v>329.80000000000399</c:v>
                </c:pt>
                <c:pt idx="3299">
                  <c:v>329.90000000000401</c:v>
                </c:pt>
                <c:pt idx="3300">
                  <c:v>330.00000000000398</c:v>
                </c:pt>
                <c:pt idx="3301">
                  <c:v>330.100000000004</c:v>
                </c:pt>
                <c:pt idx="3302">
                  <c:v>330.20000000000402</c:v>
                </c:pt>
                <c:pt idx="3303">
                  <c:v>330.30000000000399</c:v>
                </c:pt>
                <c:pt idx="3304">
                  <c:v>330.40000000000401</c:v>
                </c:pt>
                <c:pt idx="3305">
                  <c:v>330.50000000000398</c:v>
                </c:pt>
                <c:pt idx="3306">
                  <c:v>330.600000000004</c:v>
                </c:pt>
                <c:pt idx="3307">
                  <c:v>330.70000000000402</c:v>
                </c:pt>
                <c:pt idx="3308">
                  <c:v>330.80000000000399</c:v>
                </c:pt>
                <c:pt idx="3309">
                  <c:v>330.90000000000401</c:v>
                </c:pt>
                <c:pt idx="3310">
                  <c:v>331.00000000000398</c:v>
                </c:pt>
                <c:pt idx="3311">
                  <c:v>331.100000000004</c:v>
                </c:pt>
                <c:pt idx="3312">
                  <c:v>331.20000000000402</c:v>
                </c:pt>
                <c:pt idx="3313">
                  <c:v>331.30000000000399</c:v>
                </c:pt>
                <c:pt idx="3314">
                  <c:v>331.40000000000401</c:v>
                </c:pt>
                <c:pt idx="3315">
                  <c:v>331.50000000000398</c:v>
                </c:pt>
                <c:pt idx="3316">
                  <c:v>331.600000000004</c:v>
                </c:pt>
                <c:pt idx="3317">
                  <c:v>331.70000000000402</c:v>
                </c:pt>
                <c:pt idx="3318">
                  <c:v>331.80000000000399</c:v>
                </c:pt>
                <c:pt idx="3319">
                  <c:v>331.90000000000401</c:v>
                </c:pt>
                <c:pt idx="3320">
                  <c:v>332.00000000000398</c:v>
                </c:pt>
                <c:pt idx="3321">
                  <c:v>332.100000000004</c:v>
                </c:pt>
                <c:pt idx="3322">
                  <c:v>332.20000000000402</c:v>
                </c:pt>
                <c:pt idx="3323">
                  <c:v>332.30000000000399</c:v>
                </c:pt>
                <c:pt idx="3324">
                  <c:v>332.40000000000401</c:v>
                </c:pt>
                <c:pt idx="3325">
                  <c:v>332.50000000000398</c:v>
                </c:pt>
                <c:pt idx="3326">
                  <c:v>332.600000000004</c:v>
                </c:pt>
                <c:pt idx="3327">
                  <c:v>332.70000000000402</c:v>
                </c:pt>
                <c:pt idx="3328">
                  <c:v>332.80000000000399</c:v>
                </c:pt>
                <c:pt idx="3329">
                  <c:v>332.90000000000401</c:v>
                </c:pt>
                <c:pt idx="3330">
                  <c:v>333.00000000000398</c:v>
                </c:pt>
                <c:pt idx="3331">
                  <c:v>333.100000000004</c:v>
                </c:pt>
                <c:pt idx="3332">
                  <c:v>333.20000000000402</c:v>
                </c:pt>
                <c:pt idx="3333">
                  <c:v>333.30000000000399</c:v>
                </c:pt>
                <c:pt idx="3334">
                  <c:v>333.40000000000401</c:v>
                </c:pt>
                <c:pt idx="3335">
                  <c:v>333.50000000000398</c:v>
                </c:pt>
                <c:pt idx="3336">
                  <c:v>333.600000000004</c:v>
                </c:pt>
                <c:pt idx="3337">
                  <c:v>333.70000000000402</c:v>
                </c:pt>
                <c:pt idx="3338">
                  <c:v>333.80000000000399</c:v>
                </c:pt>
                <c:pt idx="3339">
                  <c:v>333.90000000000401</c:v>
                </c:pt>
                <c:pt idx="3340">
                  <c:v>334.00000000000398</c:v>
                </c:pt>
                <c:pt idx="3341">
                  <c:v>334.100000000004</c:v>
                </c:pt>
                <c:pt idx="3342">
                  <c:v>334.20000000000402</c:v>
                </c:pt>
                <c:pt idx="3343">
                  <c:v>334.30000000000399</c:v>
                </c:pt>
                <c:pt idx="3344">
                  <c:v>334.40000000000401</c:v>
                </c:pt>
                <c:pt idx="3345">
                  <c:v>334.50000000000398</c:v>
                </c:pt>
                <c:pt idx="3346">
                  <c:v>334.600000000004</c:v>
                </c:pt>
                <c:pt idx="3347">
                  <c:v>334.70000000000402</c:v>
                </c:pt>
                <c:pt idx="3348">
                  <c:v>334.80000000000399</c:v>
                </c:pt>
                <c:pt idx="3349">
                  <c:v>334.90000000000401</c:v>
                </c:pt>
                <c:pt idx="3350">
                  <c:v>335.00000000000398</c:v>
                </c:pt>
                <c:pt idx="3351">
                  <c:v>335.100000000004</c:v>
                </c:pt>
                <c:pt idx="3352">
                  <c:v>335.20000000000402</c:v>
                </c:pt>
                <c:pt idx="3353">
                  <c:v>335.30000000000399</c:v>
                </c:pt>
                <c:pt idx="3354">
                  <c:v>335.40000000000401</c:v>
                </c:pt>
                <c:pt idx="3355">
                  <c:v>335.50000000000398</c:v>
                </c:pt>
                <c:pt idx="3356">
                  <c:v>335.600000000004</c:v>
                </c:pt>
                <c:pt idx="3357">
                  <c:v>335.70000000000402</c:v>
                </c:pt>
                <c:pt idx="3358">
                  <c:v>335.80000000000399</c:v>
                </c:pt>
                <c:pt idx="3359">
                  <c:v>335.90000000000401</c:v>
                </c:pt>
                <c:pt idx="3360">
                  <c:v>336.00000000000398</c:v>
                </c:pt>
                <c:pt idx="3361">
                  <c:v>336.100000000004</c:v>
                </c:pt>
                <c:pt idx="3362">
                  <c:v>336.20000000000402</c:v>
                </c:pt>
                <c:pt idx="3363">
                  <c:v>336.30000000000399</c:v>
                </c:pt>
                <c:pt idx="3364">
                  <c:v>336.40000000000401</c:v>
                </c:pt>
                <c:pt idx="3365">
                  <c:v>336.50000000000398</c:v>
                </c:pt>
                <c:pt idx="3366">
                  <c:v>336.600000000004</c:v>
                </c:pt>
                <c:pt idx="3367">
                  <c:v>336.70000000000402</c:v>
                </c:pt>
                <c:pt idx="3368">
                  <c:v>336.80000000000399</c:v>
                </c:pt>
                <c:pt idx="3369">
                  <c:v>336.90000000000401</c:v>
                </c:pt>
                <c:pt idx="3370">
                  <c:v>337.00000000000398</c:v>
                </c:pt>
                <c:pt idx="3371">
                  <c:v>337.100000000004</c:v>
                </c:pt>
                <c:pt idx="3372">
                  <c:v>337.20000000000402</c:v>
                </c:pt>
                <c:pt idx="3373">
                  <c:v>337.30000000000399</c:v>
                </c:pt>
                <c:pt idx="3374">
                  <c:v>337.40000000000401</c:v>
                </c:pt>
                <c:pt idx="3375">
                  <c:v>337.50000000000398</c:v>
                </c:pt>
                <c:pt idx="3376">
                  <c:v>337.600000000004</c:v>
                </c:pt>
                <c:pt idx="3377">
                  <c:v>337.70000000000402</c:v>
                </c:pt>
                <c:pt idx="3378">
                  <c:v>337.80000000000399</c:v>
                </c:pt>
                <c:pt idx="3379">
                  <c:v>337.90000000000401</c:v>
                </c:pt>
                <c:pt idx="3380">
                  <c:v>338.00000000000398</c:v>
                </c:pt>
                <c:pt idx="3381">
                  <c:v>338.100000000004</c:v>
                </c:pt>
                <c:pt idx="3382">
                  <c:v>338.20000000000402</c:v>
                </c:pt>
                <c:pt idx="3383">
                  <c:v>338.30000000000399</c:v>
                </c:pt>
                <c:pt idx="3384">
                  <c:v>338.40000000000401</c:v>
                </c:pt>
                <c:pt idx="3385">
                  <c:v>338.50000000000398</c:v>
                </c:pt>
                <c:pt idx="3386">
                  <c:v>338.600000000004</c:v>
                </c:pt>
                <c:pt idx="3387">
                  <c:v>338.70000000000402</c:v>
                </c:pt>
                <c:pt idx="3388">
                  <c:v>338.80000000000399</c:v>
                </c:pt>
                <c:pt idx="3389">
                  <c:v>338.90000000000401</c:v>
                </c:pt>
                <c:pt idx="3390">
                  <c:v>339.00000000000398</c:v>
                </c:pt>
                <c:pt idx="3391">
                  <c:v>339.100000000004</c:v>
                </c:pt>
                <c:pt idx="3392">
                  <c:v>339.20000000000402</c:v>
                </c:pt>
                <c:pt idx="3393">
                  <c:v>339.30000000000399</c:v>
                </c:pt>
                <c:pt idx="3394">
                  <c:v>339.40000000000401</c:v>
                </c:pt>
                <c:pt idx="3395">
                  <c:v>339.50000000000398</c:v>
                </c:pt>
                <c:pt idx="3396">
                  <c:v>339.600000000004</c:v>
                </c:pt>
                <c:pt idx="3397">
                  <c:v>339.70000000000402</c:v>
                </c:pt>
                <c:pt idx="3398">
                  <c:v>339.80000000000399</c:v>
                </c:pt>
                <c:pt idx="3399">
                  <c:v>339.90000000000401</c:v>
                </c:pt>
                <c:pt idx="3400">
                  <c:v>340.00000000000398</c:v>
                </c:pt>
                <c:pt idx="3401">
                  <c:v>340.100000000004</c:v>
                </c:pt>
                <c:pt idx="3402">
                  <c:v>340.20000000000402</c:v>
                </c:pt>
                <c:pt idx="3403">
                  <c:v>340.30000000000399</c:v>
                </c:pt>
                <c:pt idx="3404">
                  <c:v>340.40000000000401</c:v>
                </c:pt>
                <c:pt idx="3405">
                  <c:v>340.50000000000398</c:v>
                </c:pt>
                <c:pt idx="3406">
                  <c:v>340.600000000004</c:v>
                </c:pt>
                <c:pt idx="3407">
                  <c:v>340.70000000000402</c:v>
                </c:pt>
                <c:pt idx="3408">
                  <c:v>340.80000000000399</c:v>
                </c:pt>
                <c:pt idx="3409">
                  <c:v>340.90000000000401</c:v>
                </c:pt>
                <c:pt idx="3410">
                  <c:v>341.00000000000398</c:v>
                </c:pt>
                <c:pt idx="3411">
                  <c:v>341.100000000004</c:v>
                </c:pt>
                <c:pt idx="3412">
                  <c:v>341.20000000000402</c:v>
                </c:pt>
                <c:pt idx="3413">
                  <c:v>341.30000000000399</c:v>
                </c:pt>
                <c:pt idx="3414">
                  <c:v>341.40000000000401</c:v>
                </c:pt>
                <c:pt idx="3415">
                  <c:v>341.50000000000398</c:v>
                </c:pt>
                <c:pt idx="3416">
                  <c:v>341.600000000004</c:v>
                </c:pt>
                <c:pt idx="3417">
                  <c:v>341.70000000000402</c:v>
                </c:pt>
                <c:pt idx="3418">
                  <c:v>341.80000000000399</c:v>
                </c:pt>
                <c:pt idx="3419">
                  <c:v>341.90000000000401</c:v>
                </c:pt>
                <c:pt idx="3420">
                  <c:v>342.00000000000398</c:v>
                </c:pt>
                <c:pt idx="3421">
                  <c:v>342.100000000004</c:v>
                </c:pt>
                <c:pt idx="3422">
                  <c:v>342.20000000000402</c:v>
                </c:pt>
                <c:pt idx="3423">
                  <c:v>342.30000000000399</c:v>
                </c:pt>
                <c:pt idx="3424">
                  <c:v>342.40000000000401</c:v>
                </c:pt>
                <c:pt idx="3425">
                  <c:v>342.50000000000398</c:v>
                </c:pt>
                <c:pt idx="3426">
                  <c:v>342.600000000004</c:v>
                </c:pt>
                <c:pt idx="3427">
                  <c:v>342.70000000000402</c:v>
                </c:pt>
                <c:pt idx="3428">
                  <c:v>342.80000000000399</c:v>
                </c:pt>
                <c:pt idx="3429">
                  <c:v>342.90000000000401</c:v>
                </c:pt>
                <c:pt idx="3430">
                  <c:v>343.00000000000398</c:v>
                </c:pt>
                <c:pt idx="3431">
                  <c:v>343.100000000004</c:v>
                </c:pt>
                <c:pt idx="3432">
                  <c:v>343.20000000000402</c:v>
                </c:pt>
                <c:pt idx="3433">
                  <c:v>343.30000000000399</c:v>
                </c:pt>
                <c:pt idx="3434">
                  <c:v>343.40000000000401</c:v>
                </c:pt>
                <c:pt idx="3435">
                  <c:v>343.50000000000398</c:v>
                </c:pt>
                <c:pt idx="3436">
                  <c:v>343.600000000004</c:v>
                </c:pt>
                <c:pt idx="3437">
                  <c:v>343.70000000000402</c:v>
                </c:pt>
                <c:pt idx="3438">
                  <c:v>343.80000000000399</c:v>
                </c:pt>
                <c:pt idx="3439">
                  <c:v>343.90000000000401</c:v>
                </c:pt>
                <c:pt idx="3440">
                  <c:v>344.00000000000398</c:v>
                </c:pt>
                <c:pt idx="3441">
                  <c:v>344.100000000004</c:v>
                </c:pt>
                <c:pt idx="3442">
                  <c:v>344.20000000000402</c:v>
                </c:pt>
                <c:pt idx="3443">
                  <c:v>344.30000000000399</c:v>
                </c:pt>
                <c:pt idx="3444">
                  <c:v>344.40000000000401</c:v>
                </c:pt>
                <c:pt idx="3445">
                  <c:v>344.50000000000398</c:v>
                </c:pt>
                <c:pt idx="3446">
                  <c:v>344.600000000004</c:v>
                </c:pt>
                <c:pt idx="3447">
                  <c:v>344.70000000000402</c:v>
                </c:pt>
                <c:pt idx="3448">
                  <c:v>344.80000000000399</c:v>
                </c:pt>
                <c:pt idx="3449">
                  <c:v>344.90000000000401</c:v>
                </c:pt>
                <c:pt idx="3450">
                  <c:v>345.00000000000398</c:v>
                </c:pt>
                <c:pt idx="3451">
                  <c:v>345.100000000004</c:v>
                </c:pt>
                <c:pt idx="3452">
                  <c:v>345.20000000000402</c:v>
                </c:pt>
                <c:pt idx="3453">
                  <c:v>345.30000000000399</c:v>
                </c:pt>
                <c:pt idx="3454">
                  <c:v>345.40000000000401</c:v>
                </c:pt>
                <c:pt idx="3455">
                  <c:v>345.50000000000398</c:v>
                </c:pt>
                <c:pt idx="3456">
                  <c:v>345.600000000004</c:v>
                </c:pt>
                <c:pt idx="3457">
                  <c:v>345.70000000000402</c:v>
                </c:pt>
                <c:pt idx="3458">
                  <c:v>345.80000000000399</c:v>
                </c:pt>
                <c:pt idx="3459">
                  <c:v>345.90000000000401</c:v>
                </c:pt>
                <c:pt idx="3460">
                  <c:v>346.00000000000398</c:v>
                </c:pt>
                <c:pt idx="3461">
                  <c:v>346.100000000004</c:v>
                </c:pt>
                <c:pt idx="3462">
                  <c:v>346.20000000000402</c:v>
                </c:pt>
                <c:pt idx="3463">
                  <c:v>346.30000000000399</c:v>
                </c:pt>
                <c:pt idx="3464">
                  <c:v>346.40000000000401</c:v>
                </c:pt>
                <c:pt idx="3465">
                  <c:v>346.50000000000398</c:v>
                </c:pt>
                <c:pt idx="3466">
                  <c:v>346.600000000004</c:v>
                </c:pt>
                <c:pt idx="3467">
                  <c:v>346.70000000000402</c:v>
                </c:pt>
                <c:pt idx="3468">
                  <c:v>346.80000000000399</c:v>
                </c:pt>
                <c:pt idx="3469">
                  <c:v>346.90000000000401</c:v>
                </c:pt>
                <c:pt idx="3470">
                  <c:v>347.00000000000398</c:v>
                </c:pt>
                <c:pt idx="3471">
                  <c:v>347.100000000004</c:v>
                </c:pt>
                <c:pt idx="3472">
                  <c:v>347.20000000000402</c:v>
                </c:pt>
                <c:pt idx="3473">
                  <c:v>347.30000000000399</c:v>
                </c:pt>
                <c:pt idx="3474">
                  <c:v>347.40000000000401</c:v>
                </c:pt>
                <c:pt idx="3475">
                  <c:v>347.50000000000398</c:v>
                </c:pt>
                <c:pt idx="3476">
                  <c:v>347.600000000004</c:v>
                </c:pt>
                <c:pt idx="3477">
                  <c:v>347.70000000000402</c:v>
                </c:pt>
                <c:pt idx="3478">
                  <c:v>347.80000000000399</c:v>
                </c:pt>
                <c:pt idx="3479">
                  <c:v>347.90000000000401</c:v>
                </c:pt>
                <c:pt idx="3480">
                  <c:v>348.00000000000398</c:v>
                </c:pt>
                <c:pt idx="3481">
                  <c:v>348.100000000004</c:v>
                </c:pt>
                <c:pt idx="3482">
                  <c:v>348.20000000000402</c:v>
                </c:pt>
                <c:pt idx="3483">
                  <c:v>348.30000000000399</c:v>
                </c:pt>
                <c:pt idx="3484">
                  <c:v>348.40000000000401</c:v>
                </c:pt>
                <c:pt idx="3485">
                  <c:v>348.50000000000398</c:v>
                </c:pt>
                <c:pt idx="3486">
                  <c:v>348.600000000004</c:v>
                </c:pt>
                <c:pt idx="3487">
                  <c:v>348.70000000000402</c:v>
                </c:pt>
                <c:pt idx="3488">
                  <c:v>348.80000000000399</c:v>
                </c:pt>
                <c:pt idx="3489">
                  <c:v>348.90000000000401</c:v>
                </c:pt>
                <c:pt idx="3490">
                  <c:v>349.00000000000398</c:v>
                </c:pt>
                <c:pt idx="3491">
                  <c:v>349.100000000004</c:v>
                </c:pt>
                <c:pt idx="3492">
                  <c:v>349.20000000000402</c:v>
                </c:pt>
                <c:pt idx="3493">
                  <c:v>349.30000000000399</c:v>
                </c:pt>
                <c:pt idx="3494">
                  <c:v>349.40000000000401</c:v>
                </c:pt>
                <c:pt idx="3495">
                  <c:v>349.50000000000398</c:v>
                </c:pt>
                <c:pt idx="3496">
                  <c:v>349.600000000004</c:v>
                </c:pt>
                <c:pt idx="3497">
                  <c:v>349.70000000000402</c:v>
                </c:pt>
                <c:pt idx="3498">
                  <c:v>349.80000000000399</c:v>
                </c:pt>
                <c:pt idx="3499">
                  <c:v>349.90000000000401</c:v>
                </c:pt>
                <c:pt idx="3500">
                  <c:v>350.00000000000398</c:v>
                </c:pt>
              </c:numCache>
            </c:numRef>
          </c:xVal>
          <c:yVal>
            <c:numRef>
              <c:f>Conditions!$B$9:$B$3509</c:f>
              <c:numCache>
                <c:formatCode>0.00E+00</c:formatCode>
                <c:ptCount val="3501"/>
                <c:pt idx="0">
                  <c:v>0</c:v>
                </c:pt>
                <c:pt idx="1">
                  <c:v>158227.93687566282</c:v>
                </c:pt>
                <c:pt idx="2">
                  <c:v>250611.32199638855</c:v>
                </c:pt>
                <c:pt idx="3">
                  <c:v>301071.14765489829</c:v>
                </c:pt>
                <c:pt idx="4">
                  <c:v>325028.78606448259</c:v>
                </c:pt>
                <c:pt idx="5">
                  <c:v>332414.75704399636</c:v>
                </c:pt>
                <c:pt idx="6">
                  <c:v>329612.90544815047</c:v>
                </c:pt>
                <c:pt idx="7">
                  <c:v>320716.72066867905</c:v>
                </c:pt>
                <c:pt idx="8">
                  <c:v>308341.18606106896</c:v>
                </c:pt>
                <c:pt idx="9">
                  <c:v>294147.40856083133</c:v>
                </c:pt>
                <c:pt idx="10">
                  <c:v>279181.63274030585</c:v>
                </c:pt>
                <c:pt idx="11">
                  <c:v>268679.62620371924</c:v>
                </c:pt>
                <c:pt idx="12">
                  <c:v>252254.98626971789</c:v>
                </c:pt>
                <c:pt idx="13">
                  <c:v>236905.38273919132</c:v>
                </c:pt>
                <c:pt idx="14">
                  <c:v>222560.41994469066</c:v>
                </c:pt>
                <c:pt idx="15">
                  <c:v>209154.3118898159</c:v>
                </c:pt>
                <c:pt idx="16">
                  <c:v>196625.58039729361</c:v>
                </c:pt>
                <c:pt idx="17">
                  <c:v>184916.77302301646</c:v>
                </c:pt>
                <c:pt idx="18">
                  <c:v>173974.19944172294</c:v>
                </c:pt>
                <c:pt idx="19">
                  <c:v>163747.68509475474</c:v>
                </c:pt>
                <c:pt idx="20">
                  <c:v>154190.34096952606</c:v>
                </c:pt>
                <c:pt idx="21">
                  <c:v>145258.34845436824</c:v>
                </c:pt>
                <c:pt idx="22">
                  <c:v>136910.75828157511</c:v>
                </c:pt>
                <c:pt idx="23">
                  <c:v>129109.30263612355</c:v>
                </c:pt>
                <c:pt idx="24">
                  <c:v>121818.21956794967</c:v>
                </c:pt>
                <c:pt idx="25">
                  <c:v>115004.08890211486</c:v>
                </c:pt>
                <c:pt idx="26">
                  <c:v>108635.6788939542</c:v>
                </c:pt>
                <c:pt idx="27">
                  <c:v>102683.80292560002</c:v>
                </c:pt>
                <c:pt idx="28">
                  <c:v>97121.185586348904</c:v>
                </c:pt>
                <c:pt idx="29">
                  <c:v>91922.337522395712</c:v>
                </c:pt>
                <c:pt idx="30">
                  <c:v>87063.438481696852</c:v>
                </c:pt>
                <c:pt idx="31">
                  <c:v>82522.228017326124</c:v>
                </c:pt>
                <c:pt idx="32">
                  <c:v>78277.903347827829</c:v>
                </c:pt>
                <c:pt idx="33">
                  <c:v>74311.023905910086</c:v>
                </c:pt>
                <c:pt idx="34">
                  <c:v>70603.422137510555</c:v>
                </c:pt>
                <c:pt idx="35">
                  <c:v>67138.120141945576</c:v>
                </c:pt>
                <c:pt idx="36">
                  <c:v>63899.251770655472</c:v>
                </c:pt>
                <c:pt idx="37">
                  <c:v>60871.989827103644</c:v>
                </c:pt>
                <c:pt idx="38">
                  <c:v>58042.478033795182</c:v>
                </c:pt>
                <c:pt idx="39">
                  <c:v>55397.767454252229</c:v>
                </c:pt>
                <c:pt idx="40">
                  <c:v>52925.757078225484</c:v>
                </c:pt>
                <c:pt idx="41">
                  <c:v>50615.138297523459</c:v>
                </c:pt>
                <c:pt idx="42">
                  <c:v>48455.343017692911</c:v>
                </c:pt>
                <c:pt idx="43">
                  <c:v>46436.495167466477</c:v>
                </c:pt>
                <c:pt idx="44">
                  <c:v>44549.365383483775</c:v>
                </c:pt>
                <c:pt idx="45">
                  <c:v>42785.328662361862</c:v>
                </c:pt>
                <c:pt idx="46">
                  <c:v>41136.324785805948</c:v>
                </c:pt>
                <c:pt idx="47">
                  <c:v>39594.821337175556</c:v>
                </c:pt>
                <c:pt idx="48">
                  <c:v>38153.779139811391</c:v>
                </c:pt>
                <c:pt idx="49">
                  <c:v>36806.619958540432</c:v>
                </c:pt>
                <c:pt idx="50">
                  <c:v>35547.196316161419</c:v>
                </c:pt>
                <c:pt idx="51">
                  <c:v>34369.763286416361</c:v>
                </c:pt>
                <c:pt idx="52">
                  <c:v>33268.952134023777</c:v>
                </c:pt>
                <c:pt idx="53">
                  <c:v>32239.745680823435</c:v>
                </c:pt>
                <c:pt idx="54">
                  <c:v>31277.455285002878</c:v>
                </c:pt>
                <c:pt idx="55">
                  <c:v>30377.699327777544</c:v>
                </c:pt>
                <c:pt idx="56">
                  <c:v>29536.383108812697</c:v>
                </c:pt>
                <c:pt idx="57">
                  <c:v>28749.680058139755</c:v>
                </c:pt>
                <c:pt idx="58">
                  <c:v>28014.01417835975</c:v>
                </c:pt>
                <c:pt idx="59">
                  <c:v>27326.0436365719</c:v>
                </c:pt>
                <c:pt idx="60">
                  <c:v>26682.645430740689</c:v>
                </c:pt>
                <c:pt idx="61">
                  <c:v>26080.901060144624</c:v>
                </c:pt>
                <c:pt idx="62">
                  <c:v>25518.083134157278</c:v>
                </c:pt>
                <c:pt idx="63">
                  <c:v>24991.642857916195</c:v>
                </c:pt>
                <c:pt idx="64">
                  <c:v>24499.198337459224</c:v>
                </c:pt>
                <c:pt idx="65">
                  <c:v>24038.523650667539</c:v>
                </c:pt>
                <c:pt idx="66">
                  <c:v>23607.5386338686</c:v>
                </c:pt>
                <c:pt idx="67">
                  <c:v>23204.299337236</c:v>
                </c:pt>
                <c:pt idx="68">
                  <c:v>22826.989105191748</c:v>
                </c:pt>
                <c:pt idx="69">
                  <c:v>22473.910240884506</c:v>
                </c:pt>
                <c:pt idx="70">
                  <c:v>22143.476216497031</c:v>
                </c:pt>
                <c:pt idx="71">
                  <c:v>21834.204393640746</c:v>
                </c:pt>
                <c:pt idx="72">
                  <c:v>21544.709220435616</c:v>
                </c:pt>
                <c:pt idx="73">
                  <c:v>21273.695874061115</c:v>
                </c:pt>
                <c:pt idx="74">
                  <c:v>21019.954319607528</c:v>
                </c:pt>
                <c:pt idx="75">
                  <c:v>20782.353757967492</c:v>
                </c:pt>
                <c:pt idx="76">
                  <c:v>20559.837437292412</c:v>
                </c:pt>
                <c:pt idx="77">
                  <c:v>20351.417804206696</c:v>
                </c:pt>
                <c:pt idx="78">
                  <c:v>20156.17197253176</c:v>
                </c:pt>
                <c:pt idx="79">
                  <c:v>19973.237488728362</c:v>
                </c:pt>
                <c:pt idx="80">
                  <c:v>19801.808374627697</c:v>
                </c:pt>
                <c:pt idx="81">
                  <c:v>19641.131429293502</c:v>
                </c:pt>
                <c:pt idx="82">
                  <c:v>19490.502773046814</c:v>
                </c:pt>
                <c:pt idx="83">
                  <c:v>19349.264617796038</c:v>
                </c:pt>
                <c:pt idx="84">
                  <c:v>19216.802248853197</c:v>
                </c:pt>
                <c:pt idx="85">
                  <c:v>19092.541204387868</c:v>
                </c:pt>
                <c:pt idx="86">
                  <c:v>18975.94463957701</c:v>
                </c:pt>
                <c:pt idx="87">
                  <c:v>18866.510863356336</c:v>
                </c:pt>
                <c:pt idx="88">
                  <c:v>18763.771036470902</c:v>
                </c:pt>
                <c:pt idx="89">
                  <c:v>18667.287020262702</c:v>
                </c:pt>
                <c:pt idx="90">
                  <c:v>18576.649366324589</c:v>
                </c:pt>
                <c:pt idx="91">
                  <c:v>18491.475437796289</c:v>
                </c:pt>
                <c:pt idx="92">
                  <c:v>18411.407653682403</c:v>
                </c:pt>
                <c:pt idx="93">
                  <c:v>18336.111848136381</c:v>
                </c:pt>
                <c:pt idx="94">
                  <c:v>18265.275737182488</c:v>
                </c:pt>
                <c:pt idx="95">
                  <c:v>18198.607485840312</c:v>
                </c:pt>
                <c:pt idx="96">
                  <c:v>18135.834369077285</c:v>
                </c:pt>
                <c:pt idx="97">
                  <c:v>18076.701520445131</c:v>
                </c:pt>
                <c:pt idx="98">
                  <c:v>18020.970762658497</c:v>
                </c:pt>
                <c:pt idx="99">
                  <c:v>17968.419514749989</c:v>
                </c:pt>
                <c:pt idx="100">
                  <c:v>17918.839770787225</c:v>
                </c:pt>
                <c:pt idx="101">
                  <c:v>17872.037145465885</c:v>
                </c:pt>
                <c:pt idx="102">
                  <c:v>17827.829982199488</c:v>
                </c:pt>
                <c:pt idx="103">
                  <c:v>17786.048519613563</c:v>
                </c:pt>
                <c:pt idx="104">
                  <c:v>17746.534112619673</c:v>
                </c:pt>
                <c:pt idx="105">
                  <c:v>17709.138504495331</c:v>
                </c:pt>
                <c:pt idx="106">
                  <c:v>17673.723146629793</c:v>
                </c:pt>
                <c:pt idx="107">
                  <c:v>17640.158562814497</c:v>
                </c:pt>
                <c:pt idx="108">
                  <c:v>17608.3237551612</c:v>
                </c:pt>
                <c:pt idx="109">
                  <c:v>17578.105648922003</c:v>
                </c:pt>
                <c:pt idx="110">
                  <c:v>17549.398573663817</c:v>
                </c:pt>
                <c:pt idx="111">
                  <c:v>17522.103778416735</c:v>
                </c:pt>
                <c:pt idx="112">
                  <c:v>17496.128978571618</c:v>
                </c:pt>
                <c:pt idx="113">
                  <c:v>17471.387932447873</c:v>
                </c:pt>
                <c:pt idx="114">
                  <c:v>17447.80004558853</c:v>
                </c:pt>
                <c:pt idx="115">
                  <c:v>17425.29000096703</c:v>
                </c:pt>
                <c:pt idx="116">
                  <c:v>17403.787413408903</c:v>
                </c:pt>
                <c:pt idx="117">
                  <c:v>17383.22650664271</c:v>
                </c:pt>
                <c:pt idx="118">
                  <c:v>17363.545811498454</c:v>
                </c:pt>
                <c:pt idx="119">
                  <c:v>17344.68788386865</c:v>
                </c:pt>
                <c:pt idx="120">
                  <c:v>17326.599041137957</c:v>
                </c:pt>
                <c:pt idx="121">
                  <c:v>17309.229115871985</c:v>
                </c:pt>
                <c:pt idx="122">
                  <c:v>17292.531225635183</c:v>
                </c:pt>
                <c:pt idx="123">
                  <c:v>17276.461557881521</c:v>
                </c:pt>
                <c:pt idx="124">
                  <c:v>17260.97916893108</c:v>
                </c:pt>
                <c:pt idx="125">
                  <c:v>17246.045796110066</c:v>
                </c:pt>
                <c:pt idx="126">
                  <c:v>17231.625682192407</c:v>
                </c:pt>
                <c:pt idx="127">
                  <c:v>17217.685411337225</c:v>
                </c:pt>
                <c:pt idx="128">
                  <c:v>17204.193755769589</c:v>
                </c:pt>
                <c:pt idx="129">
                  <c:v>17191.121532500907</c:v>
                </c:pt>
                <c:pt idx="130">
                  <c:v>17178.441469431629</c:v>
                </c:pt>
                <c:pt idx="131">
                  <c:v>17166.128080221853</c:v>
                </c:pt>
                <c:pt idx="132">
                  <c:v>17154.15754735567</c:v>
                </c:pt>
                <c:pt idx="133">
                  <c:v>17142.507612862755</c:v>
                </c:pt>
                <c:pt idx="134">
                  <c:v>17131.157476195734</c:v>
                </c:pt>
                <c:pt idx="135">
                  <c:v>17120.087698794829</c:v>
                </c:pt>
                <c:pt idx="136">
                  <c:v>17109.280114901725</c:v>
                </c:pt>
                <c:pt idx="137">
                  <c:v>17098.717748213705</c:v>
                </c:pt>
                <c:pt idx="138">
                  <c:v>17088.384733995303</c:v>
                </c:pt>
                <c:pt idx="139">
                  <c:v>17078.266246290386</c:v>
                </c:pt>
                <c:pt idx="140">
                  <c:v>17068.34842990051</c:v>
                </c:pt>
                <c:pt idx="141">
                  <c:v>17058.618336817479</c:v>
                </c:pt>
                <c:pt idx="142">
                  <c:v>17049.063866818469</c:v>
                </c:pt>
                <c:pt idx="143">
                  <c:v>17039.673711951127</c:v>
                </c:pt>
                <c:pt idx="144">
                  <c:v>17030.437304653879</c:v>
                </c:pt>
                <c:pt idx="145">
                  <c:v>17021.344769273481</c:v>
                </c:pt>
                <c:pt idx="146">
                  <c:v>17012.386876757289</c:v>
                </c:pt>
                <c:pt idx="147">
                  <c:v>17003.555002312387</c:v>
                </c:pt>
                <c:pt idx="148">
                  <c:v>16994.841085837299</c:v>
                </c:pt>
                <c:pt idx="149">
                  <c:v>16986.237594944709</c:v>
                </c:pt>
                <c:pt idx="150">
                  <c:v>16977.737490405572</c:v>
                </c:pt>
                <c:pt idx="151">
                  <c:v>16969.334193855986</c:v>
                </c:pt>
                <c:pt idx="152">
                  <c:v>16961.021557618715</c:v>
                </c:pt>
                <c:pt idx="153">
                  <c:v>16952.793836500856</c:v>
                </c:pt>
                <c:pt idx="154">
                  <c:v>16944.645661438291</c:v>
                </c:pt>
                <c:pt idx="155">
                  <c:v>16936.572014865906</c:v>
                </c:pt>
                <c:pt idx="156">
                  <c:v>16928.568207700671</c:v>
                </c:pt>
                <c:pt idx="157">
                  <c:v>16920.629857831915</c:v>
                </c:pt>
                <c:pt idx="158">
                  <c:v>16912.752870020089</c:v>
                </c:pt>
                <c:pt idx="159">
                  <c:v>16904.933417111806</c:v>
                </c:pt>
                <c:pt idx="160">
                  <c:v>16897.167922484994</c:v>
                </c:pt>
                <c:pt idx="161">
                  <c:v>16889.453043643542</c:v>
                </c:pt>
                <c:pt idx="162">
                  <c:v>16881.785656886223</c:v>
                </c:pt>
                <c:pt idx="163">
                  <c:v>16874.162842979553</c:v>
                </c:pt>
                <c:pt idx="164">
                  <c:v>16866.581873768777</c:v>
                </c:pt>
                <c:pt idx="165">
                  <c:v>16859.040199665633</c:v>
                </c:pt>
                <c:pt idx="166">
                  <c:v>16851.535437955459</c:v>
                </c:pt>
                <c:pt idx="167">
                  <c:v>16844.065361869918</c:v>
                </c:pt>
                <c:pt idx="168">
                  <c:v>16836.62789037533</c:v>
                </c:pt>
                <c:pt idx="169">
                  <c:v>16829.221078629678</c:v>
                </c:pt>
                <c:pt idx="170">
                  <c:v>16821.843109064452</c:v>
                </c:pt>
                <c:pt idx="171">
                  <c:v>16814.49228305056</c:v>
                </c:pt>
                <c:pt idx="172">
                  <c:v>16807.167013109902</c:v>
                </c:pt>
                <c:pt idx="173">
                  <c:v>16799.865815637004</c:v>
                </c:pt>
                <c:pt idx="174">
                  <c:v>16792.587304097211</c:v>
                </c:pt>
                <c:pt idx="175">
                  <c:v>16785.330182670317</c:v>
                </c:pt>
                <c:pt idx="176">
                  <c:v>16778.093240310387</c:v>
                </c:pt>
                <c:pt idx="177">
                  <c:v>16770.875345194589</c:v>
                </c:pt>
                <c:pt idx="178">
                  <c:v>16763.675439535498</c:v>
                </c:pt>
                <c:pt idx="179">
                  <c:v>16756.492534733148</c:v>
                </c:pt>
                <c:pt idx="180">
                  <c:v>16749.325706844484</c:v>
                </c:pt>
                <c:pt idx="181">
                  <c:v>16742.174092349516</c:v>
                </c:pt>
                <c:pt idx="182">
                  <c:v>16735.036884194717</c:v>
                </c:pt>
                <c:pt idx="183">
                  <c:v>16727.913328095496</c:v>
                </c:pt>
                <c:pt idx="184">
                  <c:v>16720.802719080806</c:v>
                </c:pt>
                <c:pt idx="185">
                  <c:v>16713.704398263992</c:v>
                </c:pt>
                <c:pt idx="186">
                  <c:v>16706.617749825142</c:v>
                </c:pt>
                <c:pt idx="187">
                  <c:v>16699.542198190982</c:v>
                </c:pt>
                <c:pt idx="188">
                  <c:v>16692.477205399482</c:v>
                </c:pt>
                <c:pt idx="189">
                  <c:v>16685.422268637009</c:v>
                </c:pt>
                <c:pt idx="190">
                  <c:v>16678.376917936766</c:v>
                </c:pt>
                <c:pt idx="191">
                  <c:v>16671.340714027945</c:v>
                </c:pt>
                <c:pt idx="192">
                  <c:v>16664.313246325692</c:v>
                </c:pt>
                <c:pt idx="193">
                  <c:v>16657.294131052739</c:v>
                </c:pt>
                <c:pt idx="194">
                  <c:v>16650.283009484014</c:v>
                </c:pt>
                <c:pt idx="195">
                  <c:v>16643.279546306178</c:v>
                </c:pt>
                <c:pt idx="196">
                  <c:v>16636.283428084633</c:v>
                </c:pt>
                <c:pt idx="197">
                  <c:v>16629.294361830849</c:v>
                </c:pt>
                <c:pt idx="198">
                  <c:v>16622.312073663572</c:v>
                </c:pt>
                <c:pt idx="199">
                  <c:v>16615.336307557653</c:v>
                </c:pt>
                <c:pt idx="200">
                  <c:v>16608.366824174816</c:v>
                </c:pt>
                <c:pt idx="201">
                  <c:v>16601.40339977101</c:v>
                </c:pt>
                <c:pt idx="202">
                  <c:v>16594.445825175295</c:v>
                </c:pt>
                <c:pt idx="203">
                  <c:v>16587.493904835577</c:v>
                </c:pt>
                <c:pt idx="204">
                  <c:v>16580.547455926862</c:v>
                </c:pt>
                <c:pt idx="205">
                  <c:v>16573.606307517875</c:v>
                </c:pt>
                <c:pt idx="206">
                  <c:v>16566.670299792295</c:v>
                </c:pt>
                <c:pt idx="207">
                  <c:v>16559.739283320912</c:v>
                </c:pt>
                <c:pt idx="208">
                  <c:v>16552.813118381517</c:v>
                </c:pt>
                <c:pt idx="209">
                  <c:v>16545.891674323288</c:v>
                </c:pt>
                <c:pt idx="210">
                  <c:v>16538.974828972809</c:v>
                </c:pt>
                <c:pt idx="211">
                  <c:v>16532.062468078984</c:v>
                </c:pt>
                <c:pt idx="212">
                  <c:v>16525.154484794282</c:v>
                </c:pt>
                <c:pt idx="213">
                  <c:v>16518.250779189999</c:v>
                </c:pt>
                <c:pt idx="214">
                  <c:v>16511.351257803195</c:v>
                </c:pt>
                <c:pt idx="215">
                  <c:v>16504.455833213364</c:v>
                </c:pt>
                <c:pt idx="216">
                  <c:v>16497.564423646756</c:v>
                </c:pt>
                <c:pt idx="217">
                  <c:v>16490.676952606693</c:v>
                </c:pt>
                <c:pt idx="218">
                  <c:v>16483.793348528008</c:v>
                </c:pt>
                <c:pt idx="219">
                  <c:v>16476.913544454172</c:v>
                </c:pt>
                <c:pt idx="220">
                  <c:v>16470.037477735532</c:v>
                </c:pt>
                <c:pt idx="221">
                  <c:v>16463.165089747319</c:v>
                </c:pt>
                <c:pt idx="222">
                  <c:v>16456.296325626139</c:v>
                </c:pt>
                <c:pt idx="223">
                  <c:v>16449.431134023671</c:v>
                </c:pt>
                <c:pt idx="224">
                  <c:v>16442.569466876557</c:v>
                </c:pt>
                <c:pt idx="225">
                  <c:v>16435.711279191295</c:v>
                </c:pt>
                <c:pt idx="226">
                  <c:v>16428.85652884328</c:v>
                </c:pt>
                <c:pt idx="227">
                  <c:v>16422.00517638895</c:v>
                </c:pt>
                <c:pt idx="228">
                  <c:v>16415.157184890275</c:v>
                </c:pt>
                <c:pt idx="229">
                  <c:v>16408.312519750718</c:v>
                </c:pt>
                <c:pt idx="230">
                  <c:v>16401.471148561919</c:v>
                </c:pt>
                <c:pt idx="231">
                  <c:v>16394.633040960478</c:v>
                </c:pt>
                <c:pt idx="232">
                  <c:v>16387.798168494053</c:v>
                </c:pt>
                <c:pt idx="233">
                  <c:v>16380.966504496249</c:v>
                </c:pt>
                <c:pt idx="234">
                  <c:v>16374.138023969721</c:v>
                </c:pt>
                <c:pt idx="235">
                  <c:v>16367.312703476897</c:v>
                </c:pt>
                <c:pt idx="236">
                  <c:v>16360.490521037877</c:v>
                </c:pt>
                <c:pt idx="237">
                  <c:v>16353.671456035017</c:v>
                </c:pt>
                <c:pt idx="238">
                  <c:v>16346.855489123753</c:v>
                </c:pt>
                <c:pt idx="239">
                  <c:v>16340.042602149277</c:v>
                </c:pt>
                <c:pt idx="240">
                  <c:v>16333.232778068643</c:v>
                </c:pt>
                <c:pt idx="241">
                  <c:v>16326.426000878013</c:v>
                </c:pt>
                <c:pt idx="242">
                  <c:v>16319.622255544635</c:v>
                </c:pt>
                <c:pt idx="243">
                  <c:v>16312.821527943281</c:v>
                </c:pt>
                <c:pt idx="244">
                  <c:v>16306.023804796865</c:v>
                </c:pt>
                <c:pt idx="245">
                  <c:v>16299.229073620929</c:v>
                </c:pt>
                <c:pt idx="246">
                  <c:v>16292.437322671774</c:v>
                </c:pt>
                <c:pt idx="247">
                  <c:v>16285.648540897981</c:v>
                </c:pt>
                <c:pt idx="248">
                  <c:v>16278.862717895117</c:v>
                </c:pt>
                <c:pt idx="249">
                  <c:v>16272.079843863401</c:v>
                </c:pt>
                <c:pt idx="250">
                  <c:v>16265.299909568132</c:v>
                </c:pt>
                <c:pt idx="251">
                  <c:v>16258.522906302727</c:v>
                </c:pt>
                <c:pt idx="252">
                  <c:v>16251.74882585418</c:v>
                </c:pt>
                <c:pt idx="253">
                  <c:v>16244.977660470746</c:v>
                </c:pt>
                <c:pt idx="254">
                  <c:v>16238.209402831793</c:v>
                </c:pt>
                <c:pt idx="255">
                  <c:v>16231.444046019596</c:v>
                </c:pt>
                <c:pt idx="256">
                  <c:v>16224.681583492982</c:v>
                </c:pt>
                <c:pt idx="257">
                  <c:v>16217.92200906271</c:v>
                </c:pt>
                <c:pt idx="258">
                  <c:v>16211.165316868446</c:v>
                </c:pt>
                <c:pt idx="259">
                  <c:v>16204.411501357279</c:v>
                </c:pt>
                <c:pt idx="260">
                  <c:v>16197.660557263602</c:v>
                </c:pt>
                <c:pt idx="261">
                  <c:v>16190.912479590334</c:v>
                </c:pt>
                <c:pt idx="262">
                  <c:v>16184.167263591375</c:v>
                </c:pt>
                <c:pt idx="263">
                  <c:v>16177.4249047552</c:v>
                </c:pt>
                <c:pt idx="264">
                  <c:v>16170.685398789534</c:v>
                </c:pt>
                <c:pt idx="265">
                  <c:v>16163.94874160701</c:v>
                </c:pt>
                <c:pt idx="266">
                  <c:v>16157.214929311804</c:v>
                </c:pt>
                <c:pt idx="267">
                  <c:v>16150.483958187117</c:v>
                </c:pt>
                <c:pt idx="268">
                  <c:v>16143.755824683474</c:v>
                </c:pt>
                <c:pt idx="269">
                  <c:v>16137.030525407816</c:v>
                </c:pt>
                <c:pt idx="270">
                  <c:v>16130.308057113267</c:v>
                </c:pt>
                <c:pt idx="271">
                  <c:v>16123.588416689625</c:v>
                </c:pt>
                <c:pt idx="272">
                  <c:v>16116.871601154407</c:v>
                </c:pt>
                <c:pt idx="273">
                  <c:v>16110.157607644547</c:v>
                </c:pt>
                <c:pt idx="274">
                  <c:v>16103.446433408591</c:v>
                </c:pt>
                <c:pt idx="275">
                  <c:v>16096.738075799431</c:v>
                </c:pt>
                <c:pt idx="276">
                  <c:v>16090.032532267485</c:v>
                </c:pt>
                <c:pt idx="277">
                  <c:v>16083.329800354373</c:v>
                </c:pt>
                <c:pt idx="278">
                  <c:v>16076.629877686948</c:v>
                </c:pt>
                <c:pt idx="279">
                  <c:v>16069.932761971761</c:v>
                </c:pt>
                <c:pt idx="280">
                  <c:v>16063.238450989866</c:v>
                </c:pt>
                <c:pt idx="281">
                  <c:v>16056.546942591982</c:v>
                </c:pt>
                <c:pt idx="282">
                  <c:v>16049.858234693953</c:v>
                </c:pt>
                <c:pt idx="283">
                  <c:v>16043.172325272522</c:v>
                </c:pt>
                <c:pt idx="284">
                  <c:v>16036.489212361375</c:v>
                </c:pt>
                <c:pt idx="285">
                  <c:v>16029.808894047435</c:v>
                </c:pt>
                <c:pt idx="286">
                  <c:v>16023.131368467419</c:v>
                </c:pt>
                <c:pt idx="287">
                  <c:v>16016.456633804595</c:v>
                </c:pt>
                <c:pt idx="288">
                  <c:v>16009.784688285781</c:v>
                </c:pt>
                <c:pt idx="289">
                  <c:v>16003.115530178517</c:v>
                </c:pt>
                <c:pt idx="290">
                  <c:v>15996.449157788424</c:v>
                </c:pt>
                <c:pt idx="291">
                  <c:v>15989.78556945675</c:v>
                </c:pt>
                <c:pt idx="292">
                  <c:v>15983.124763558068</c:v>
                </c:pt>
                <c:pt idx="293">
                  <c:v>15976.466738498117</c:v>
                </c:pt>
                <c:pt idx="294">
                  <c:v>15969.811492711811</c:v>
                </c:pt>
                <c:pt idx="295">
                  <c:v>15963.159024661336</c:v>
                </c:pt>
                <c:pt idx="296">
                  <c:v>15956.509332834408</c:v>
                </c:pt>
                <c:pt idx="297">
                  <c:v>15949.862415742642</c:v>
                </c:pt>
                <c:pt idx="298">
                  <c:v>15943.21827191999</c:v>
                </c:pt>
                <c:pt idx="299">
                  <c:v>15936.576899921347</c:v>
                </c:pt>
                <c:pt idx="300">
                  <c:v>15929.938298321174</c:v>
                </c:pt>
                <c:pt idx="301">
                  <c:v>15923.302465712282</c:v>
                </c:pt>
                <c:pt idx="302">
                  <c:v>15916.66940070463</c:v>
                </c:pt>
                <c:pt idx="303">
                  <c:v>15910.03910192426</c:v>
                </c:pt>
                <c:pt idx="304">
                  <c:v>15903.411568012254</c:v>
                </c:pt>
                <c:pt idx="305">
                  <c:v>15896.786797623799</c:v>
                </c:pt>
                <c:pt idx="306">
                  <c:v>15890.164789427276</c:v>
                </c:pt>
                <c:pt idx="307">
                  <c:v>15883.545542103446</c:v>
                </c:pt>
                <c:pt idx="308">
                  <c:v>15876.929054344653</c:v>
                </c:pt>
                <c:pt idx="309">
                  <c:v>15870.315324854109</c:v>
                </c:pt>
                <c:pt idx="310">
                  <c:v>15863.704352345212</c:v>
                </c:pt>
                <c:pt idx="311">
                  <c:v>15857.096135540904</c:v>
                </c:pt>
                <c:pt idx="312">
                  <c:v>15850.490673173075</c:v>
                </c:pt>
                <c:pt idx="313">
                  <c:v>15843.887963982024</c:v>
                </c:pt>
                <c:pt idx="314">
                  <c:v>15837.288006715924</c:v>
                </c:pt>
                <c:pt idx="315">
                  <c:v>15830.690800130344</c:v>
                </c:pt>
                <c:pt idx="316">
                  <c:v>15824.096342987792</c:v>
                </c:pt>
                <c:pt idx="317">
                  <c:v>15817.504634057295</c:v>
                </c:pt>
                <c:pt idx="318">
                  <c:v>15810.915672114006</c:v>
                </c:pt>
                <c:pt idx="319">
                  <c:v>15804.329455938823</c:v>
                </c:pt>
                <c:pt idx="320">
                  <c:v>15797.74598431806</c:v>
                </c:pt>
                <c:pt idx="321">
                  <c:v>15791.165256043107</c:v>
                </c:pt>
                <c:pt idx="322">
                  <c:v>15784.58726991014</c:v>
                </c:pt>
                <c:pt idx="323">
                  <c:v>15778.01202471983</c:v>
                </c:pt>
                <c:pt idx="324">
                  <c:v>15771.439519277088</c:v>
                </c:pt>
                <c:pt idx="325">
                  <c:v>15764.869752390812</c:v>
                </c:pt>
                <c:pt idx="326">
                  <c:v>15758.302722873665</c:v>
                </c:pt>
                <c:pt idx="327">
                  <c:v>15751.738429541843</c:v>
                </c:pt>
                <c:pt idx="328">
                  <c:v>15745.176871214899</c:v>
                </c:pt>
                <c:pt idx="329">
                  <c:v>15738.618046715525</c:v>
                </c:pt>
                <c:pt idx="330">
                  <c:v>15732.061954869403</c:v>
                </c:pt>
                <c:pt idx="331">
                  <c:v>15725.508594505029</c:v>
                </c:pt>
                <c:pt idx="332">
                  <c:v>15718.957964453557</c:v>
                </c:pt>
                <c:pt idx="333">
                  <c:v>15712.410063548661</c:v>
                </c:pt>
                <c:pt idx="334">
                  <c:v>15705.864890626397</c:v>
                </c:pt>
                <c:pt idx="335">
                  <c:v>15699.32244452508</c:v>
                </c:pt>
                <c:pt idx="336">
                  <c:v>15692.782724085171</c:v>
                </c:pt>
                <c:pt idx="337">
                  <c:v>15686.245728149157</c:v>
                </c:pt>
                <c:pt idx="338">
                  <c:v>15679.711455561463</c:v>
                </c:pt>
                <c:pt idx="339">
                  <c:v>15673.179905168332</c:v>
                </c:pt>
                <c:pt idx="340">
                  <c:v>15666.651075817774</c:v>
                </c:pt>
                <c:pt idx="341">
                  <c:v>15660.124966359441</c:v>
                </c:pt>
                <c:pt idx="342">
                  <c:v>15653.601575644579</c:v>
                </c:pt>
                <c:pt idx="343">
                  <c:v>15647.080902525944</c:v>
                </c:pt>
                <c:pt idx="344">
                  <c:v>15640.562945857728</c:v>
                </c:pt>
                <c:pt idx="345">
                  <c:v>15634.047704495506</c:v>
                </c:pt>
                <c:pt idx="346">
                  <c:v>15627.535177296175</c:v>
                </c:pt>
                <c:pt idx="347">
                  <c:v>15621.025363117888</c:v>
                </c:pt>
                <c:pt idx="348">
                  <c:v>15614.51826082001</c:v>
                </c:pt>
                <c:pt idx="349">
                  <c:v>15608.013869263077</c:v>
                </c:pt>
                <c:pt idx="350">
                  <c:v>15601.51218730873</c:v>
                </c:pt>
                <c:pt idx="351">
                  <c:v>15595.013213819695</c:v>
                </c:pt>
                <c:pt idx="352">
                  <c:v>15588.516947659722</c:v>
                </c:pt>
                <c:pt idx="353">
                  <c:v>15582.023387693569</c:v>
                </c:pt>
                <c:pt idx="354">
                  <c:v>15575.532532786949</c:v>
                </c:pt>
                <c:pt idx="355">
                  <c:v>15569.044381806511</c:v>
                </c:pt>
                <c:pt idx="356">
                  <c:v>15562.558933619799</c:v>
                </c:pt>
                <c:pt idx="357">
                  <c:v>15556.076187095232</c:v>
                </c:pt>
                <c:pt idx="358">
                  <c:v>15549.596141102071</c:v>
                </c:pt>
                <c:pt idx="359">
                  <c:v>15543.118794510401</c:v>
                </c:pt>
                <c:pt idx="360">
                  <c:v>15536.6441461911</c:v>
                </c:pt>
                <c:pt idx="361">
                  <c:v>15530.172195015824</c:v>
                </c:pt>
                <c:pt idx="362">
                  <c:v>15523.702939856983</c:v>
                </c:pt>
                <c:pt idx="363">
                  <c:v>15517.236379587723</c:v>
                </c:pt>
                <c:pt idx="364">
                  <c:v>15510.772513081907</c:v>
                </c:pt>
                <c:pt idx="365">
                  <c:v>15504.311339214106</c:v>
                </c:pt>
                <c:pt idx="366">
                  <c:v>15497.852856859567</c:v>
                </c:pt>
                <c:pt idx="367">
                  <c:v>15491.397064894214</c:v>
                </c:pt>
                <c:pt idx="368">
                  <c:v>15484.943962194631</c:v>
                </c:pt>
                <c:pt idx="369">
                  <c:v>15478.493547638045</c:v>
                </c:pt>
                <c:pt idx="370">
                  <c:v>15472.045820102312</c:v>
                </c:pt>
                <c:pt idx="371">
                  <c:v>15465.60077846592</c:v>
                </c:pt>
                <c:pt idx="372">
                  <c:v>15459.158421607965</c:v>
                </c:pt>
                <c:pt idx="373">
                  <c:v>15452.718748408141</c:v>
                </c:pt>
                <c:pt idx="374">
                  <c:v>15446.281757746736</c:v>
                </c:pt>
                <c:pt idx="375">
                  <c:v>15439.84744850463</c:v>
                </c:pt>
                <c:pt idx="376">
                  <c:v>15433.415819563272</c:v>
                </c:pt>
                <c:pt idx="377">
                  <c:v>15426.986869804679</c:v>
                </c:pt>
                <c:pt idx="378">
                  <c:v>15420.56059811144</c:v>
                </c:pt>
                <c:pt idx="379">
                  <c:v>15414.13700336669</c:v>
                </c:pt>
                <c:pt idx="380">
                  <c:v>15407.716084454118</c:v>
                </c:pt>
                <c:pt idx="381">
                  <c:v>15401.29784025795</c:v>
                </c:pt>
                <c:pt idx="382">
                  <c:v>15394.882269662961</c:v>
                </c:pt>
                <c:pt idx="383">
                  <c:v>15388.469371554454</c:v>
                </c:pt>
                <c:pt idx="384">
                  <c:v>15382.059144818259</c:v>
                </c:pt>
                <c:pt idx="385">
                  <c:v>15375.651588340728</c:v>
                </c:pt>
                <c:pt idx="386">
                  <c:v>15369.246701008742</c:v>
                </c:pt>
                <c:pt idx="387">
                  <c:v>15362.844481709693</c:v>
                </c:pt>
                <c:pt idx="388">
                  <c:v>15356.444929331483</c:v>
                </c:pt>
                <c:pt idx="389">
                  <c:v>15350.048042762521</c:v>
                </c:pt>
                <c:pt idx="390">
                  <c:v>15343.653820891735</c:v>
                </c:pt>
                <c:pt idx="391">
                  <c:v>15337.262262608538</c:v>
                </c:pt>
                <c:pt idx="392">
                  <c:v>15330.873366802858</c:v>
                </c:pt>
                <c:pt idx="393">
                  <c:v>15324.487132365113</c:v>
                </c:pt>
                <c:pt idx="394">
                  <c:v>15318.103558186214</c:v>
                </c:pt>
                <c:pt idx="395">
                  <c:v>15311.722643157569</c:v>
                </c:pt>
                <c:pt idx="396">
                  <c:v>15305.344386171077</c:v>
                </c:pt>
                <c:pt idx="397">
                  <c:v>15298.96878611912</c:v>
                </c:pt>
                <c:pt idx="398">
                  <c:v>15292.59584189457</c:v>
                </c:pt>
                <c:pt idx="399">
                  <c:v>15286.225552390784</c:v>
                </c:pt>
                <c:pt idx="400">
                  <c:v>15279.857916501596</c:v>
                </c:pt>
                <c:pt idx="401">
                  <c:v>15273.492933121333</c:v>
                </c:pt>
                <c:pt idx="402">
                  <c:v>15267.130601144789</c:v>
                </c:pt>
                <c:pt idx="403">
                  <c:v>15260.770919467241</c:v>
                </c:pt>
                <c:pt idx="404">
                  <c:v>15254.413886984445</c:v>
                </c:pt>
                <c:pt idx="405">
                  <c:v>15248.059502592627</c:v>
                </c:pt>
                <c:pt idx="406">
                  <c:v>15241.707765188496</c:v>
                </c:pt>
                <c:pt idx="407">
                  <c:v>15235.358673669223</c:v>
                </c:pt>
                <c:pt idx="408">
                  <c:v>15229.012226932462</c:v>
                </c:pt>
                <c:pt idx="409">
                  <c:v>15222.668423876328</c:v>
                </c:pt>
                <c:pt idx="410">
                  <c:v>15216.327263399415</c:v>
                </c:pt>
                <c:pt idx="411">
                  <c:v>15209.988744400778</c:v>
                </c:pt>
                <c:pt idx="412">
                  <c:v>15203.652865779948</c:v>
                </c:pt>
                <c:pt idx="413">
                  <c:v>15197.31962643692</c:v>
                </c:pt>
                <c:pt idx="414">
                  <c:v>15190.989025272151</c:v>
                </c:pt>
                <c:pt idx="415">
                  <c:v>15184.661061186569</c:v>
                </c:pt>
                <c:pt idx="416">
                  <c:v>15178.335733081571</c:v>
                </c:pt>
                <c:pt idx="417">
                  <c:v>15172.013039859008</c:v>
                </c:pt>
                <c:pt idx="418">
                  <c:v>15165.692980421205</c:v>
                </c:pt>
                <c:pt idx="419">
                  <c:v>15159.375553670945</c:v>
                </c:pt>
                <c:pt idx="420">
                  <c:v>15153.060758511474</c:v>
                </c:pt>
                <c:pt idx="421">
                  <c:v>15146.748593846502</c:v>
                </c:pt>
                <c:pt idx="422">
                  <c:v>15140.439058580196</c:v>
                </c:pt>
                <c:pt idx="423">
                  <c:v>15134.13215161719</c:v>
                </c:pt>
                <c:pt idx="424">
                  <c:v>15127.827871862575</c:v>
                </c:pt>
                <c:pt idx="425">
                  <c:v>15121.526218221905</c:v>
                </c:pt>
                <c:pt idx="426">
                  <c:v>15115.22718960119</c:v>
                </c:pt>
                <c:pt idx="427">
                  <c:v>15108.930784906899</c:v>
                </c:pt>
                <c:pt idx="428">
                  <c:v>15102.637003045966</c:v>
                </c:pt>
                <c:pt idx="429">
                  <c:v>15096.345842925779</c:v>
                </c:pt>
                <c:pt idx="430">
                  <c:v>15090.057303454179</c:v>
                </c:pt>
                <c:pt idx="431">
                  <c:v>15083.771383539473</c:v>
                </c:pt>
                <c:pt idx="432">
                  <c:v>15077.488082090422</c:v>
                </c:pt>
                <c:pt idx="433">
                  <c:v>15071.207398016242</c:v>
                </c:pt>
                <c:pt idx="434">
                  <c:v>15064.929330226609</c:v>
                </c:pt>
                <c:pt idx="435">
                  <c:v>15058.653877631654</c:v>
                </c:pt>
                <c:pt idx="436">
                  <c:v>15052.381039141963</c:v>
                </c:pt>
                <c:pt idx="437">
                  <c:v>15046.110813668574</c:v>
                </c:pt>
                <c:pt idx="438">
                  <c:v>15039.843200122992</c:v>
                </c:pt>
                <c:pt idx="439">
                  <c:v>15033.578197417162</c:v>
                </c:pt>
                <c:pt idx="440">
                  <c:v>15027.315804463497</c:v>
                </c:pt>
                <c:pt idx="441">
                  <c:v>15021.056020174856</c:v>
                </c:pt>
                <c:pt idx="442">
                  <c:v>15014.79884346455</c:v>
                </c:pt>
                <c:pt idx="443">
                  <c:v>15008.544273246358</c:v>
                </c:pt>
                <c:pt idx="444">
                  <c:v>15002.292308434491</c:v>
                </c:pt>
                <c:pt idx="445">
                  <c:v>14996.042947943635</c:v>
                </c:pt>
                <c:pt idx="446">
                  <c:v>14989.796190688916</c:v>
                </c:pt>
                <c:pt idx="447">
                  <c:v>14983.552035585913</c:v>
                </c:pt>
                <c:pt idx="448">
                  <c:v>14977.310481550669</c:v>
                </c:pt>
                <c:pt idx="449">
                  <c:v>14971.07152749966</c:v>
                </c:pt>
                <c:pt idx="450">
                  <c:v>14964.835172349833</c:v>
                </c:pt>
                <c:pt idx="451">
                  <c:v>14958.601415018578</c:v>
                </c:pt>
                <c:pt idx="452">
                  <c:v>14952.370254423733</c:v>
                </c:pt>
                <c:pt idx="453">
                  <c:v>14946.141689483597</c:v>
                </c:pt>
                <c:pt idx="454">
                  <c:v>14939.915719116912</c:v>
                </c:pt>
                <c:pt idx="455">
                  <c:v>14933.692342242877</c:v>
                </c:pt>
                <c:pt idx="456">
                  <c:v>14927.471557781138</c:v>
                </c:pt>
                <c:pt idx="457">
                  <c:v>14921.25336465179</c:v>
                </c:pt>
                <c:pt idx="458">
                  <c:v>14915.037761775382</c:v>
                </c:pt>
                <c:pt idx="459">
                  <c:v>14908.824748072911</c:v>
                </c:pt>
                <c:pt idx="460">
                  <c:v>14902.614322465823</c:v>
                </c:pt>
                <c:pt idx="461">
                  <c:v>14896.406483876019</c:v>
                </c:pt>
                <c:pt idx="462">
                  <c:v>14890.201231225843</c:v>
                </c:pt>
                <c:pt idx="463">
                  <c:v>14883.99856343809</c:v>
                </c:pt>
                <c:pt idx="464">
                  <c:v>14877.798479436007</c:v>
                </c:pt>
                <c:pt idx="465">
                  <c:v>14871.600978143286</c:v>
                </c:pt>
                <c:pt idx="466">
                  <c:v>14865.406058484066</c:v>
                </c:pt>
                <c:pt idx="467">
                  <c:v>14859.213719382942</c:v>
                </c:pt>
                <c:pt idx="468">
                  <c:v>14853.023959764954</c:v>
                </c:pt>
                <c:pt idx="469">
                  <c:v>14846.836778555584</c:v>
                </c:pt>
                <c:pt idx="470">
                  <c:v>14840.65217468077</c:v>
                </c:pt>
                <c:pt idx="471">
                  <c:v>14834.470147066892</c:v>
                </c:pt>
                <c:pt idx="472">
                  <c:v>14828.290694640778</c:v>
                </c:pt>
                <c:pt idx="473">
                  <c:v>14822.113816329707</c:v>
                </c:pt>
                <c:pt idx="474">
                  <c:v>14815.939511061402</c:v>
                </c:pt>
                <c:pt idx="475">
                  <c:v>14809.767777764033</c:v>
                </c:pt>
                <c:pt idx="476">
                  <c:v>14803.598615366218</c:v>
                </c:pt>
                <c:pt idx="477">
                  <c:v>14797.432022797018</c:v>
                </c:pt>
                <c:pt idx="478">
                  <c:v>14791.267998985948</c:v>
                </c:pt>
                <c:pt idx="479">
                  <c:v>14785.106542862959</c:v>
                </c:pt>
                <c:pt idx="480">
                  <c:v>14778.947653358453</c:v>
                </c:pt>
                <c:pt idx="481">
                  <c:v>14772.791329403279</c:v>
                </c:pt>
                <c:pt idx="482">
                  <c:v>14766.637569928725</c:v>
                </c:pt>
                <c:pt idx="483">
                  <c:v>14760.486373866539</c:v>
                </c:pt>
                <c:pt idx="484">
                  <c:v>14754.337740148891</c:v>
                </c:pt>
                <c:pt idx="485">
                  <c:v>14748.191667708419</c:v>
                </c:pt>
                <c:pt idx="486">
                  <c:v>14742.048155478189</c:v>
                </c:pt>
                <c:pt idx="487">
                  <c:v>14735.907202391722</c:v>
                </c:pt>
                <c:pt idx="488">
                  <c:v>14729.768807382978</c:v>
                </c:pt>
                <c:pt idx="489">
                  <c:v>14723.632969386364</c:v>
                </c:pt>
                <c:pt idx="490">
                  <c:v>14717.499687336725</c:v>
                </c:pt>
                <c:pt idx="491">
                  <c:v>14711.368960169357</c:v>
                </c:pt>
                <c:pt idx="492">
                  <c:v>14705.240786819999</c:v>
                </c:pt>
                <c:pt idx="493">
                  <c:v>14699.115166224827</c:v>
                </c:pt>
                <c:pt idx="494">
                  <c:v>14692.992097320466</c:v>
                </c:pt>
                <c:pt idx="495">
                  <c:v>14686.871579043982</c:v>
                </c:pt>
                <c:pt idx="496">
                  <c:v>14680.753610332884</c:v>
                </c:pt>
                <c:pt idx="497">
                  <c:v>14674.638190125124</c:v>
                </c:pt>
                <c:pt idx="498">
                  <c:v>14668.525317359095</c:v>
                </c:pt>
                <c:pt idx="499">
                  <c:v>14662.414990973635</c:v>
                </c:pt>
                <c:pt idx="500">
                  <c:v>14656.307209908024</c:v>
                </c:pt>
                <c:pt idx="501">
                  <c:v>14650.201973101975</c:v>
                </c:pt>
                <c:pt idx="502">
                  <c:v>14644.099279495658</c:v>
                </c:pt>
                <c:pt idx="503">
                  <c:v>14637.999128029673</c:v>
                </c:pt>
                <c:pt idx="504">
                  <c:v>14631.901517645065</c:v>
                </c:pt>
                <c:pt idx="505">
                  <c:v>14625.806447283319</c:v>
                </c:pt>
                <c:pt idx="506">
                  <c:v>14619.713915886365</c:v>
                </c:pt>
                <c:pt idx="507">
                  <c:v>14613.623922396566</c:v>
                </c:pt>
                <c:pt idx="508">
                  <c:v>14607.536465756735</c:v>
                </c:pt>
                <c:pt idx="509">
                  <c:v>14601.451544910118</c:v>
                </c:pt>
                <c:pt idx="510">
                  <c:v>14595.369158800406</c:v>
                </c:pt>
                <c:pt idx="511">
                  <c:v>13998.008883058765</c:v>
                </c:pt>
                <c:pt idx="512">
                  <c:v>13984.599999418211</c:v>
                </c:pt>
                <c:pt idx="513">
                  <c:v>13971.204484296002</c:v>
                </c:pt>
                <c:pt idx="514">
                  <c:v>13957.822323974899</c:v>
                </c:pt>
                <c:pt idx="515">
                  <c:v>13944.453504752018</c:v>
                </c:pt>
                <c:pt idx="516">
                  <c:v>13931.09801293881</c:v>
                </c:pt>
                <c:pt idx="517">
                  <c:v>13917.755834861051</c:v>
                </c:pt>
                <c:pt idx="518">
                  <c:v>13904.426956858821</c:v>
                </c:pt>
                <c:pt idx="519">
                  <c:v>13891.111365286501</c:v>
                </c:pt>
                <c:pt idx="520">
                  <c:v>13877.809046512726</c:v>
                </c:pt>
                <c:pt idx="521">
                  <c:v>13864.519986920424</c:v>
                </c:pt>
                <c:pt idx="522">
                  <c:v>13851.244172906741</c:v>
                </c:pt>
                <c:pt idx="523">
                  <c:v>13837.981590883071</c:v>
                </c:pt>
                <c:pt idx="524">
                  <c:v>13824.732227275021</c:v>
                </c:pt>
                <c:pt idx="525">
                  <c:v>13811.496068522394</c:v>
                </c:pt>
                <c:pt idx="526">
                  <c:v>13798.273101079181</c:v>
                </c:pt>
                <c:pt idx="527">
                  <c:v>13785.063311413547</c:v>
                </c:pt>
                <c:pt idx="528">
                  <c:v>13771.866686007817</c:v>
                </c:pt>
                <c:pt idx="529">
                  <c:v>13758.683211358442</c:v>
                </c:pt>
                <c:pt idx="530">
                  <c:v>13745.512873976017</c:v>
                </c:pt>
                <c:pt idx="531">
                  <c:v>13732.355660385236</c:v>
                </c:pt>
                <c:pt idx="532">
                  <c:v>13719.211557124889</c:v>
                </c:pt>
                <c:pt idx="533">
                  <c:v>13706.080550747845</c:v>
                </c:pt>
                <c:pt idx="534">
                  <c:v>13692.962627821078</c:v>
                </c:pt>
                <c:pt idx="535">
                  <c:v>13679.857774925546</c:v>
                </c:pt>
                <c:pt idx="536">
                  <c:v>13666.765978656276</c:v>
                </c:pt>
                <c:pt idx="537">
                  <c:v>13653.687225622345</c:v>
                </c:pt>
                <c:pt idx="538">
                  <c:v>13640.6215024468</c:v>
                </c:pt>
                <c:pt idx="539">
                  <c:v>13627.568795766696</c:v>
                </c:pt>
                <c:pt idx="540">
                  <c:v>13614.529092233024</c:v>
                </c:pt>
                <c:pt idx="541">
                  <c:v>13601.502378510817</c:v>
                </c:pt>
                <c:pt idx="542">
                  <c:v>13588.488641278989</c:v>
                </c:pt>
                <c:pt idx="543">
                  <c:v>13575.487867230415</c:v>
                </c:pt>
                <c:pt idx="544">
                  <c:v>13562.500043071879</c:v>
                </c:pt>
                <c:pt idx="545">
                  <c:v>13549.525155524074</c:v>
                </c:pt>
                <c:pt idx="546">
                  <c:v>13536.563191321575</c:v>
                </c:pt>
                <c:pt idx="547">
                  <c:v>13523.614137212835</c:v>
                </c:pt>
                <c:pt idx="548">
                  <c:v>13510.677979960165</c:v>
                </c:pt>
                <c:pt idx="549">
                  <c:v>13497.754706339723</c:v>
                </c:pt>
                <c:pt idx="550">
                  <c:v>13484.84430314149</c:v>
                </c:pt>
                <c:pt idx="551">
                  <c:v>13471.946757169268</c:v>
                </c:pt>
                <c:pt idx="552">
                  <c:v>13459.062055240658</c:v>
                </c:pt>
                <c:pt idx="553">
                  <c:v>13446.190184187051</c:v>
                </c:pt>
                <c:pt idx="554">
                  <c:v>13433.331130853598</c:v>
                </c:pt>
                <c:pt idx="555">
                  <c:v>13420.484882099214</c:v>
                </c:pt>
                <c:pt idx="556">
                  <c:v>13407.651424796557</c:v>
                </c:pt>
                <c:pt idx="557">
                  <c:v>13394.830745832014</c:v>
                </c:pt>
                <c:pt idx="558">
                  <c:v>13382.022832105677</c:v>
                </c:pt>
                <c:pt idx="559">
                  <c:v>13369.22767053134</c:v>
                </c:pt>
                <c:pt idx="560">
                  <c:v>13356.445248036485</c:v>
                </c:pt>
                <c:pt idx="561">
                  <c:v>13343.675551562266</c:v>
                </c:pt>
                <c:pt idx="562">
                  <c:v>13330.918568063478</c:v>
                </c:pt>
                <c:pt idx="563">
                  <c:v>13318.174284508565</c:v>
                </c:pt>
                <c:pt idx="564">
                  <c:v>13305.4426878796</c:v>
                </c:pt>
                <c:pt idx="565">
                  <c:v>13292.723765172268</c:v>
                </c:pt>
                <c:pt idx="566">
                  <c:v>13280.017503395839</c:v>
                </c:pt>
                <c:pt idx="567">
                  <c:v>13267.323889573181</c:v>
                </c:pt>
                <c:pt idx="568">
                  <c:v>13254.64291074072</c:v>
                </c:pt>
                <c:pt idx="569">
                  <c:v>13241.974553948443</c:v>
                </c:pt>
                <c:pt idx="570">
                  <c:v>13229.318806259873</c:v>
                </c:pt>
                <c:pt idx="571">
                  <c:v>13216.675654752049</c:v>
                </c:pt>
                <c:pt idx="572">
                  <c:v>13204.045086515547</c:v>
                </c:pt>
                <c:pt idx="573">
                  <c:v>13191.427088654415</c:v>
                </c:pt>
                <c:pt idx="574">
                  <c:v>13178.821648286186</c:v>
                </c:pt>
                <c:pt idx="575">
                  <c:v>13166.228752541874</c:v>
                </c:pt>
                <c:pt idx="576">
                  <c:v>13153.648388565938</c:v>
                </c:pt>
                <c:pt idx="577">
                  <c:v>13141.08054351628</c:v>
                </c:pt>
                <c:pt idx="578">
                  <c:v>13128.525204564225</c:v>
                </c:pt>
                <c:pt idx="579">
                  <c:v>13115.982358894504</c:v>
                </c:pt>
                <c:pt idx="580">
                  <c:v>13103.451993705254</c:v>
                </c:pt>
                <c:pt idx="581">
                  <c:v>13090.934096207993</c:v>
                </c:pt>
                <c:pt idx="582">
                  <c:v>13078.428653627607</c:v>
                </c:pt>
                <c:pt idx="583">
                  <c:v>13065.93565320233</c:v>
                </c:pt>
                <c:pt idx="584">
                  <c:v>13053.455082183744</c:v>
                </c:pt>
                <c:pt idx="585">
                  <c:v>13040.986927836755</c:v>
                </c:pt>
                <c:pt idx="586">
                  <c:v>13028.53117743958</c:v>
                </c:pt>
                <c:pt idx="587">
                  <c:v>13016.087818283733</c:v>
                </c:pt>
                <c:pt idx="588">
                  <c:v>13003.656837674018</c:v>
                </c:pt>
                <c:pt idx="589">
                  <c:v>12991.238222928501</c:v>
                </c:pt>
                <c:pt idx="590">
                  <c:v>12978.831961378502</c:v>
                </c:pt>
                <c:pt idx="591">
                  <c:v>12966.438040368595</c:v>
                </c:pt>
                <c:pt idx="592">
                  <c:v>12954.056447256571</c:v>
                </c:pt>
                <c:pt idx="593">
                  <c:v>12941.687169413439</c:v>
                </c:pt>
                <c:pt idx="594">
                  <c:v>12929.330194223403</c:v>
                </c:pt>
                <c:pt idx="595">
                  <c:v>12916.985509083857</c:v>
                </c:pt>
                <c:pt idx="596">
                  <c:v>12904.653101405369</c:v>
                </c:pt>
                <c:pt idx="597">
                  <c:v>12892.33295861166</c:v>
                </c:pt>
                <c:pt idx="598">
                  <c:v>12880.025068139592</c:v>
                </c:pt>
                <c:pt idx="599">
                  <c:v>12867.729417439166</c:v>
                </c:pt>
                <c:pt idx="600">
                  <c:v>12855.445993973493</c:v>
                </c:pt>
                <c:pt idx="601">
                  <c:v>12843.174785218787</c:v>
                </c:pt>
                <c:pt idx="602">
                  <c:v>12830.915778664352</c:v>
                </c:pt>
                <c:pt idx="603">
                  <c:v>12818.668961812562</c:v>
                </c:pt>
                <c:pt idx="604">
                  <c:v>12806.434322178859</c:v>
                </c:pt>
                <c:pt idx="605">
                  <c:v>12794.211847291721</c:v>
                </c:pt>
                <c:pt idx="606">
                  <c:v>12782.001524692671</c:v>
                </c:pt>
                <c:pt idx="607">
                  <c:v>12769.803341936227</c:v>
                </c:pt>
                <c:pt idx="608">
                  <c:v>12757.617286589961</c:v>
                </c:pt>
                <c:pt idx="609">
                  <c:v>12745.443346234388</c:v>
                </c:pt>
                <c:pt idx="610">
                  <c:v>12733.281508463024</c:v>
                </c:pt>
                <c:pt idx="611">
                  <c:v>12721.131760882339</c:v>
                </c:pt>
                <c:pt idx="612">
                  <c:v>12708.994091111761</c:v>
                </c:pt>
                <c:pt idx="613">
                  <c:v>12696.868486783653</c:v>
                </c:pt>
                <c:pt idx="614">
                  <c:v>12684.754935543297</c:v>
                </c:pt>
                <c:pt idx="615">
                  <c:v>12672.653425048886</c:v>
                </c:pt>
                <c:pt idx="616">
                  <c:v>12660.563942971512</c:v>
                </c:pt>
                <c:pt idx="617">
                  <c:v>12648.486476995144</c:v>
                </c:pt>
                <c:pt idx="618">
                  <c:v>12636.421014816626</c:v>
                </c:pt>
                <c:pt idx="619">
                  <c:v>12624.367544145645</c:v>
                </c:pt>
                <c:pt idx="620">
                  <c:v>12612.326052704741</c:v>
                </c:pt>
                <c:pt idx="621">
                  <c:v>12600.296528229277</c:v>
                </c:pt>
                <c:pt idx="622">
                  <c:v>12588.278958467425</c:v>
                </c:pt>
                <c:pt idx="623">
                  <c:v>12576.273331180168</c:v>
                </c:pt>
                <c:pt idx="624">
                  <c:v>12564.279634141265</c:v>
                </c:pt>
                <c:pt idx="625">
                  <c:v>12552.297855137256</c:v>
                </c:pt>
                <c:pt idx="626">
                  <c:v>12540.327981967432</c:v>
                </c:pt>
                <c:pt idx="627">
                  <c:v>12528.370002443839</c:v>
                </c:pt>
                <c:pt idx="628">
                  <c:v>12516.423904391249</c:v>
                </c:pt>
                <c:pt idx="629">
                  <c:v>12504.489675647164</c:v>
                </c:pt>
                <c:pt idx="630">
                  <c:v>12492.56730406178</c:v>
                </c:pt>
                <c:pt idx="631">
                  <c:v>12480.656777497985</c:v>
                </c:pt>
                <c:pt idx="632">
                  <c:v>12468.758083831353</c:v>
                </c:pt>
                <c:pt idx="633">
                  <c:v>12456.871210950125</c:v>
                </c:pt>
                <c:pt idx="634">
                  <c:v>12444.996146755186</c:v>
                </c:pt>
                <c:pt idx="635">
                  <c:v>12433.132879160061</c:v>
                </c:pt>
                <c:pt idx="636">
                  <c:v>12421.281396090904</c:v>
                </c:pt>
                <c:pt idx="637">
                  <c:v>12409.441685486485</c:v>
                </c:pt>
                <c:pt idx="638">
                  <c:v>12397.613735298155</c:v>
                </c:pt>
                <c:pt idx="639">
                  <c:v>12385.797533489873</c:v>
                </c:pt>
                <c:pt idx="640">
                  <c:v>12373.993068038151</c:v>
                </c:pt>
                <c:pt idx="641">
                  <c:v>12362.200326932074</c:v>
                </c:pt>
                <c:pt idx="642">
                  <c:v>12350.419298173263</c:v>
                </c:pt>
                <c:pt idx="643">
                  <c:v>12338.649969775872</c:v>
                </c:pt>
                <c:pt idx="644">
                  <c:v>12326.892329766577</c:v>
                </c:pt>
                <c:pt idx="645">
                  <c:v>12315.146366184559</c:v>
                </c:pt>
                <c:pt idx="646">
                  <c:v>12303.412067081492</c:v>
                </c:pt>
                <c:pt idx="647">
                  <c:v>12291.689420521518</c:v>
                </c:pt>
                <c:pt idx="648">
                  <c:v>12279.978414581261</c:v>
                </c:pt>
                <c:pt idx="649">
                  <c:v>12268.279037349792</c:v>
                </c:pt>
                <c:pt idx="650">
                  <c:v>12256.591276928611</c:v>
                </c:pt>
                <c:pt idx="651">
                  <c:v>12244.915121431666</c:v>
                </c:pt>
                <c:pt idx="652">
                  <c:v>12233.250558985295</c:v>
                </c:pt>
                <c:pt idx="653">
                  <c:v>12221.597577728251</c:v>
                </c:pt>
                <c:pt idx="654">
                  <c:v>12209.956165811669</c:v>
                </c:pt>
                <c:pt idx="655">
                  <c:v>12198.326311399054</c:v>
                </c:pt>
                <c:pt idx="656">
                  <c:v>12186.708002666281</c:v>
                </c:pt>
                <c:pt idx="657">
                  <c:v>12175.101227801562</c:v>
                </c:pt>
                <c:pt idx="658">
                  <c:v>12163.505975005452</c:v>
                </c:pt>
                <c:pt idx="659">
                  <c:v>12151.922232490821</c:v>
                </c:pt>
                <c:pt idx="660">
                  <c:v>12140.349988482851</c:v>
                </c:pt>
                <c:pt idx="661">
                  <c:v>12128.789231219022</c:v>
                </c:pt>
                <c:pt idx="662">
                  <c:v>12117.239948949087</c:v>
                </c:pt>
                <c:pt idx="663">
                  <c:v>12105.70212993508</c:v>
                </c:pt>
                <c:pt idx="664">
                  <c:v>12094.175762451281</c:v>
                </c:pt>
                <c:pt idx="665">
                  <c:v>12082.660834784223</c:v>
                </c:pt>
                <c:pt idx="666">
                  <c:v>12071.15733523266</c:v>
                </c:pt>
                <c:pt idx="667">
                  <c:v>12059.66525210757</c:v>
                </c:pt>
                <c:pt idx="668">
                  <c:v>12048.184573732133</c:v>
                </c:pt>
                <c:pt idx="669">
                  <c:v>12036.715288441721</c:v>
                </c:pt>
                <c:pt idx="670">
                  <c:v>12025.257384583889</c:v>
                </c:pt>
                <c:pt idx="671">
                  <c:v>12013.810850518348</c:v>
                </c:pt>
                <c:pt idx="672">
                  <c:v>12002.375674616967</c:v>
                </c:pt>
                <c:pt idx="673">
                  <c:v>11990.951845263764</c:v>
                </c:pt>
                <c:pt idx="674">
                  <c:v>11979.53935085487</c:v>
                </c:pt>
                <c:pt idx="675">
                  <c:v>11968.138179798536</c:v>
                </c:pt>
                <c:pt idx="676">
                  <c:v>11956.748320515118</c:v>
                </c:pt>
                <c:pt idx="677">
                  <c:v>11945.36976143705</c:v>
                </c:pt>
                <c:pt idx="678">
                  <c:v>11934.002491008865</c:v>
                </c:pt>
                <c:pt idx="679">
                  <c:v>11922.646497687138</c:v>
                </c:pt>
                <c:pt idx="680">
                  <c:v>11911.301769940497</c:v>
                </c:pt>
                <c:pt idx="681">
                  <c:v>11899.968296249615</c:v>
                </c:pt>
                <c:pt idx="682">
                  <c:v>11888.646065107188</c:v>
                </c:pt>
                <c:pt idx="683">
                  <c:v>11877.335065017922</c:v>
                </c:pt>
                <c:pt idx="684">
                  <c:v>11866.035284498515</c:v>
                </c:pt>
                <c:pt idx="685">
                  <c:v>11854.746712077675</c:v>
                </c:pt>
                <c:pt idx="686">
                  <c:v>11843.469336296057</c:v>
                </c:pt>
                <c:pt idx="687">
                  <c:v>11832.203145706295</c:v>
                </c:pt>
                <c:pt idx="688">
                  <c:v>11820.948128872968</c:v>
                </c:pt>
                <c:pt idx="689">
                  <c:v>11809.704274372587</c:v>
                </c:pt>
                <c:pt idx="690">
                  <c:v>11798.47157079359</c:v>
                </c:pt>
                <c:pt idx="691">
                  <c:v>11787.250006736325</c:v>
                </c:pt>
                <c:pt idx="692">
                  <c:v>11776.039570813045</c:v>
                </c:pt>
                <c:pt idx="693">
                  <c:v>11764.840251647876</c:v>
                </c:pt>
                <c:pt idx="694">
                  <c:v>11753.652037876822</c:v>
                </c:pt>
                <c:pt idx="695">
                  <c:v>11742.474918147758</c:v>
                </c:pt>
                <c:pt idx="696">
                  <c:v>11731.308881120392</c:v>
                </c:pt>
                <c:pt idx="697">
                  <c:v>11720.153915466275</c:v>
                </c:pt>
                <c:pt idx="698">
                  <c:v>11709.010009868784</c:v>
                </c:pt>
                <c:pt idx="699">
                  <c:v>11697.877153023095</c:v>
                </c:pt>
                <c:pt idx="700">
                  <c:v>11686.755333636198</c:v>
                </c:pt>
                <c:pt idx="701">
                  <c:v>11675.644540426856</c:v>
                </c:pt>
                <c:pt idx="702">
                  <c:v>11664.54476212561</c:v>
                </c:pt>
                <c:pt idx="703">
                  <c:v>11653.455987474759</c:v>
                </c:pt>
                <c:pt idx="704">
                  <c:v>11642.378205228357</c:v>
                </c:pt>
                <c:pt idx="705">
                  <c:v>11631.311404152184</c:v>
                </c:pt>
                <c:pt idx="706">
                  <c:v>11620.255573023751</c:v>
                </c:pt>
                <c:pt idx="707">
                  <c:v>11609.210700632277</c:v>
                </c:pt>
                <c:pt idx="708">
                  <c:v>11598.176775778677</c:v>
                </c:pt>
                <c:pt idx="709">
                  <c:v>11587.153787275556</c:v>
                </c:pt>
                <c:pt idx="710">
                  <c:v>11576.141723947194</c:v>
                </c:pt>
                <c:pt idx="711">
                  <c:v>11565.140574629528</c:v>
                </c:pt>
                <c:pt idx="712">
                  <c:v>11554.150328170148</c:v>
                </c:pt>
                <c:pt idx="713">
                  <c:v>11543.170973428276</c:v>
                </c:pt>
                <c:pt idx="714">
                  <c:v>11532.202499274763</c:v>
                </c:pt>
                <c:pt idx="715">
                  <c:v>11521.244894592071</c:v>
                </c:pt>
                <c:pt idx="716">
                  <c:v>11510.298148274262</c:v>
                </c:pt>
                <c:pt idx="717">
                  <c:v>11499.362249226986</c:v>
                </c:pt>
                <c:pt idx="718">
                  <c:v>11488.437186367464</c:v>
                </c:pt>
                <c:pt idx="719">
                  <c:v>11477.522948624486</c:v>
                </c:pt>
                <c:pt idx="720">
                  <c:v>11466.619524938393</c:v>
                </c:pt>
                <c:pt idx="721">
                  <c:v>11455.726904261057</c:v>
                </c:pt>
                <c:pt idx="722">
                  <c:v>11444.845075555886</c:v>
                </c:pt>
                <c:pt idx="723">
                  <c:v>11433.974027797798</c:v>
                </c:pt>
                <c:pt idx="724">
                  <c:v>11423.113749973212</c:v>
                </c:pt>
                <c:pt idx="725">
                  <c:v>11412.264231080037</c:v>
                </c:pt>
                <c:pt idx="726">
                  <c:v>11401.425460127661</c:v>
                </c:pt>
                <c:pt idx="727">
                  <c:v>11390.597426136941</c:v>
                </c:pt>
                <c:pt idx="728">
                  <c:v>11379.780118140181</c:v>
                </c:pt>
                <c:pt idx="729">
                  <c:v>11368.973525181129</c:v>
                </c:pt>
                <c:pt idx="730">
                  <c:v>11358.177636314966</c:v>
                </c:pt>
                <c:pt idx="731">
                  <c:v>11347.392440608284</c:v>
                </c:pt>
                <c:pt idx="732">
                  <c:v>11336.617927139087</c:v>
                </c:pt>
                <c:pt idx="733">
                  <c:v>11325.854084996763</c:v>
                </c:pt>
                <c:pt idx="734">
                  <c:v>11315.100903282088</c:v>
                </c:pt>
                <c:pt idx="735">
                  <c:v>11304.358371107208</c:v>
                </c:pt>
                <c:pt idx="736">
                  <c:v>11293.626477595621</c:v>
                </c:pt>
                <c:pt idx="737">
                  <c:v>11282.905211882173</c:v>
                </c:pt>
                <c:pt idx="738">
                  <c:v>11272.194563113042</c:v>
                </c:pt>
                <c:pt idx="739">
                  <c:v>11261.494520445725</c:v>
                </c:pt>
                <c:pt idx="740">
                  <c:v>11250.805073049036</c:v>
                </c:pt>
                <c:pt idx="741">
                  <c:v>11240.126210103073</c:v>
                </c:pt>
                <c:pt idx="742">
                  <c:v>11229.45792079923</c:v>
                </c:pt>
                <c:pt idx="743">
                  <c:v>11218.800194340172</c:v>
                </c:pt>
                <c:pt idx="744">
                  <c:v>11208.15301993982</c:v>
                </c:pt>
                <c:pt idx="745">
                  <c:v>11197.51638682335</c:v>
                </c:pt>
                <c:pt idx="746">
                  <c:v>11186.890284227175</c:v>
                </c:pt>
                <c:pt idx="747">
                  <c:v>11176.274701398928</c:v>
                </c:pt>
                <c:pt idx="748">
                  <c:v>11165.669627597454</c:v>
                </c:pt>
                <c:pt idx="749">
                  <c:v>11155.07505209282</c:v>
                </c:pt>
                <c:pt idx="750">
                  <c:v>11144.490964166265</c:v>
                </c:pt>
                <c:pt idx="751">
                  <c:v>11133.917353110202</c:v>
                </c:pt>
                <c:pt idx="752">
                  <c:v>11123.354208228229</c:v>
                </c:pt>
                <c:pt idx="753">
                  <c:v>11112.801518835076</c:v>
                </c:pt>
                <c:pt idx="754">
                  <c:v>11102.259274256634</c:v>
                </c:pt>
                <c:pt idx="755">
                  <c:v>11091.727463829917</c:v>
                </c:pt>
                <c:pt idx="756">
                  <c:v>11081.206076903058</c:v>
                </c:pt>
                <c:pt idx="757">
                  <c:v>11070.695102835296</c:v>
                </c:pt>
                <c:pt idx="758">
                  <c:v>11060.194530996974</c:v>
                </c:pt>
                <c:pt idx="759">
                  <c:v>11049.704350769509</c:v>
                </c:pt>
                <c:pt idx="760">
                  <c:v>11039.224551545398</c:v>
                </c:pt>
                <c:pt idx="761">
                  <c:v>11028.755122728191</c:v>
                </c:pt>
                <c:pt idx="762">
                  <c:v>11018.296053732496</c:v>
                </c:pt>
                <c:pt idx="763">
                  <c:v>11007.847333983947</c:v>
                </c:pt>
                <c:pt idx="764">
                  <c:v>10997.408952919213</c:v>
                </c:pt>
                <c:pt idx="765">
                  <c:v>10986.980899985974</c:v>
                </c:pt>
                <c:pt idx="766">
                  <c:v>10976.563164642906</c:v>
                </c:pt>
                <c:pt idx="767">
                  <c:v>10966.155736359688</c:v>
                </c:pt>
                <c:pt idx="768">
                  <c:v>10955.758604616965</c:v>
                </c:pt>
                <c:pt idx="769">
                  <c:v>10945.371758906356</c:v>
                </c:pt>
                <c:pt idx="770">
                  <c:v>10934.99518873044</c:v>
                </c:pt>
                <c:pt idx="771">
                  <c:v>10924.628883602727</c:v>
                </c:pt>
                <c:pt idx="772">
                  <c:v>10914.272833047675</c:v>
                </c:pt>
                <c:pt idx="773">
                  <c:v>10903.927026600648</c:v>
                </c:pt>
                <c:pt idx="774">
                  <c:v>10893.591453807932</c:v>
                </c:pt>
                <c:pt idx="775">
                  <c:v>10883.266104226705</c:v>
                </c:pt>
                <c:pt idx="776">
                  <c:v>10872.950967425029</c:v>
                </c:pt>
                <c:pt idx="777">
                  <c:v>10862.646032981847</c:v>
                </c:pt>
                <c:pt idx="778">
                  <c:v>10852.351290486962</c:v>
                </c:pt>
                <c:pt idx="779">
                  <c:v>10842.066729541028</c:v>
                </c:pt>
                <c:pt idx="780">
                  <c:v>10831.792339755542</c:v>
                </c:pt>
                <c:pt idx="781">
                  <c:v>10821.528110752828</c:v>
                </c:pt>
                <c:pt idx="782">
                  <c:v>10811.274032166029</c:v>
                </c:pt>
                <c:pt idx="783">
                  <c:v>10801.030093639092</c:v>
                </c:pt>
                <c:pt idx="784">
                  <c:v>10790.79628482676</c:v>
                </c:pt>
                <c:pt idx="785">
                  <c:v>10780.572595394558</c:v>
                </c:pt>
                <c:pt idx="786">
                  <c:v>10770.359015018787</c:v>
                </c:pt>
                <c:pt idx="787">
                  <c:v>10760.155533386504</c:v>
                </c:pt>
                <c:pt idx="788">
                  <c:v>10749.962140195517</c:v>
                </c:pt>
                <c:pt idx="789">
                  <c:v>10739.778825154368</c:v>
                </c:pt>
                <c:pt idx="790">
                  <c:v>10729.605577982333</c:v>
                </c:pt>
                <c:pt idx="791">
                  <c:v>10719.442388409396</c:v>
                </c:pt>
                <c:pt idx="792">
                  <c:v>10709.289246176248</c:v>
                </c:pt>
                <c:pt idx="793">
                  <c:v>10699.146141034273</c:v>
                </c:pt>
                <c:pt idx="794">
                  <c:v>10689.013062745531</c:v>
                </c:pt>
                <c:pt idx="795">
                  <c:v>10678.89000108276</c:v>
                </c:pt>
                <c:pt idx="796">
                  <c:v>10668.776945829348</c:v>
                </c:pt>
                <c:pt idx="797">
                  <c:v>10658.673886779339</c:v>
                </c:pt>
                <c:pt idx="798">
                  <c:v>10648.580813737404</c:v>
                </c:pt>
                <c:pt idx="799">
                  <c:v>10638.497716518847</c:v>
                </c:pt>
                <c:pt idx="800">
                  <c:v>10628.424584949578</c:v>
                </c:pt>
                <c:pt idx="801">
                  <c:v>10618.361408866116</c:v>
                </c:pt>
                <c:pt idx="802">
                  <c:v>10608.308178115567</c:v>
                </c:pt>
                <c:pt idx="803">
                  <c:v>10598.264882555615</c:v>
                </c:pt>
                <c:pt idx="804">
                  <c:v>10588.231512054521</c:v>
                </c:pt>
                <c:pt idx="805">
                  <c:v>10578.208056491094</c:v>
                </c:pt>
                <c:pt idx="806">
                  <c:v>10568.194505754693</c:v>
                </c:pt>
                <c:pt idx="807">
                  <c:v>10558.190849745217</c:v>
                </c:pt>
                <c:pt idx="808">
                  <c:v>10548.197078373087</c:v>
                </c:pt>
                <c:pt idx="809">
                  <c:v>10538.213181559226</c:v>
                </c:pt>
                <c:pt idx="810">
                  <c:v>10528.239149235074</c:v>
                </c:pt>
                <c:pt idx="811">
                  <c:v>10518.274971342553</c:v>
                </c:pt>
                <c:pt idx="812">
                  <c:v>10508.320637834073</c:v>
                </c:pt>
                <c:pt idx="813">
                  <c:v>10498.3761386725</c:v>
                </c:pt>
                <c:pt idx="814">
                  <c:v>10488.441463831168</c:v>
                </c:pt>
                <c:pt idx="815">
                  <c:v>10478.516603293854</c:v>
                </c:pt>
                <c:pt idx="816">
                  <c:v>10468.601547054768</c:v>
                </c:pt>
                <c:pt idx="817">
                  <c:v>10458.696285118551</c:v>
                </c:pt>
                <c:pt idx="818">
                  <c:v>10448.80080750024</c:v>
                </c:pt>
                <c:pt idx="819">
                  <c:v>10438.915104225309</c:v>
                </c:pt>
                <c:pt idx="820">
                  <c:v>10429.039165329596</c:v>
                </c:pt>
                <c:pt idx="821">
                  <c:v>10419.172980859315</c:v>
                </c:pt>
                <c:pt idx="822">
                  <c:v>10409.31654087107</c:v>
                </c:pt>
                <c:pt idx="823">
                  <c:v>10399.469835431812</c:v>
                </c:pt>
                <c:pt idx="824">
                  <c:v>10389.63285461884</c:v>
                </c:pt>
                <c:pt idx="825">
                  <c:v>10379.805588519788</c:v>
                </c:pt>
                <c:pt idx="826">
                  <c:v>10369.988027232623</c:v>
                </c:pt>
                <c:pt idx="827">
                  <c:v>10360.180160865619</c:v>
                </c:pt>
                <c:pt idx="828">
                  <c:v>10350.38197953736</c:v>
                </c:pt>
                <c:pt idx="829">
                  <c:v>10340.593473376717</c:v>
                </c:pt>
                <c:pt idx="830">
                  <c:v>10330.814632522852</c:v>
                </c:pt>
                <c:pt idx="831">
                  <c:v>10321.045447125183</c:v>
                </c:pt>
                <c:pt idx="832">
                  <c:v>10311.28590734341</c:v>
                </c:pt>
                <c:pt idx="833">
                  <c:v>10301.536003347463</c:v>
                </c:pt>
                <c:pt idx="834">
                  <c:v>10291.795725317519</c:v>
                </c:pt>
                <c:pt idx="835">
                  <c:v>10282.065063443983</c:v>
                </c:pt>
                <c:pt idx="836">
                  <c:v>10272.344007927477</c:v>
                </c:pt>
                <c:pt idx="837">
                  <c:v>10262.632548978829</c:v>
                </c:pt>
                <c:pt idx="838">
                  <c:v>10252.930676819064</c:v>
                </c:pt>
                <c:pt idx="839">
                  <c:v>10243.238381679384</c:v>
                </c:pt>
                <c:pt idx="840">
                  <c:v>10233.555653801179</c:v>
                </c:pt>
                <c:pt idx="841">
                  <c:v>10223.882483435988</c:v>
                </c:pt>
                <c:pt idx="842">
                  <c:v>10214.218860845511</c:v>
                </c:pt>
                <c:pt idx="843">
                  <c:v>10204.56477630159</c:v>
                </c:pt>
                <c:pt idx="844">
                  <c:v>10194.920220086193</c:v>
                </c:pt>
                <c:pt idx="845">
                  <c:v>10185.285182491411</c:v>
                </c:pt>
                <c:pt idx="846">
                  <c:v>10175.659653819444</c:v>
                </c:pt>
                <c:pt idx="847">
                  <c:v>10166.043624382597</c:v>
                </c:pt>
                <c:pt idx="848">
                  <c:v>10156.437084503254</c:v>
                </c:pt>
                <c:pt idx="849">
                  <c:v>10146.84002451388</c:v>
                </c:pt>
                <c:pt idx="850">
                  <c:v>10137.252434757011</c:v>
                </c:pt>
                <c:pt idx="851">
                  <c:v>10127.674305585231</c:v>
                </c:pt>
                <c:pt idx="852">
                  <c:v>10118.105627361183</c:v>
                </c:pt>
                <c:pt idx="853">
                  <c:v>10108.54639045753</c:v>
                </c:pt>
                <c:pt idx="854">
                  <c:v>10098.996585256969</c:v>
                </c:pt>
                <c:pt idx="855">
                  <c:v>10089.456202152211</c:v>
                </c:pt>
                <c:pt idx="856">
                  <c:v>10079.925231545963</c:v>
                </c:pt>
                <c:pt idx="857">
                  <c:v>10070.403663850935</c:v>
                </c:pt>
                <c:pt idx="858">
                  <c:v>10060.891489489813</c:v>
                </c:pt>
                <c:pt idx="859">
                  <c:v>10051.388698895254</c:v>
                </c:pt>
                <c:pt idx="860">
                  <c:v>10041.895282509882</c:v>
                </c:pt>
                <c:pt idx="861">
                  <c:v>10032.411230786262</c:v>
                </c:pt>
                <c:pt idx="862">
                  <c:v>10022.936534186907</c:v>
                </c:pt>
                <c:pt idx="863">
                  <c:v>10013.47118318426</c:v>
                </c:pt>
                <c:pt idx="864">
                  <c:v>10004.015168260679</c:v>
                </c:pt>
                <c:pt idx="865">
                  <c:v>9994.5684799084338</c:v>
                </c:pt>
                <c:pt idx="866">
                  <c:v>9985.1311086296864</c:v>
                </c:pt>
                <c:pt idx="867">
                  <c:v>9975.7030449364956</c:v>
                </c:pt>
                <c:pt idx="868">
                  <c:v>9966.2842793507934</c:v>
                </c:pt>
                <c:pt idx="869">
                  <c:v>9956.8748024043743</c:v>
                </c:pt>
                <c:pt idx="870">
                  <c:v>9947.4746046388973</c:v>
                </c:pt>
                <c:pt idx="871">
                  <c:v>9938.0836766058601</c:v>
                </c:pt>
                <c:pt idx="872">
                  <c:v>9928.7020088666031</c:v>
                </c:pt>
                <c:pt idx="873">
                  <c:v>9919.3295919922875</c:v>
                </c:pt>
                <c:pt idx="874">
                  <c:v>9909.966416563886</c:v>
                </c:pt>
                <c:pt idx="875">
                  <c:v>9900.6124731721848</c:v>
                </c:pt>
                <c:pt idx="876">
                  <c:v>9891.2677524177579</c:v>
                </c:pt>
                <c:pt idx="877">
                  <c:v>9881.9322449109641</c:v>
                </c:pt>
                <c:pt idx="878">
                  <c:v>9872.6059412719369</c:v>
                </c:pt>
                <c:pt idx="879">
                  <c:v>9863.2888321305727</c:v>
                </c:pt>
                <c:pt idx="880">
                  <c:v>9853.9809081265212</c:v>
                </c:pt>
                <c:pt idx="881">
                  <c:v>9844.6821599091709</c:v>
                </c:pt>
                <c:pt idx="882">
                  <c:v>9835.3925781376456</c:v>
                </c:pt>
                <c:pt idx="883">
                  <c:v>9826.1121534807953</c:v>
                </c:pt>
                <c:pt idx="884">
                  <c:v>9816.8408766171742</c:v>
                </c:pt>
                <c:pt idx="885">
                  <c:v>9807.5787382350409</c:v>
                </c:pt>
                <c:pt idx="886">
                  <c:v>9798.3257290323454</c:v>
                </c:pt>
                <c:pt idx="887">
                  <c:v>9789.0818397167222</c:v>
                </c:pt>
                <c:pt idx="888">
                  <c:v>9779.8470610054683</c:v>
                </c:pt>
                <c:pt idx="889">
                  <c:v>9770.6213836255374</c:v>
                </c:pt>
                <c:pt idx="890">
                  <c:v>9761.4047983135661</c:v>
                </c:pt>
                <c:pt idx="891">
                  <c:v>9752.1972958157912</c:v>
                </c:pt>
                <c:pt idx="892">
                  <c:v>9742.9988668881015</c:v>
                </c:pt>
                <c:pt idx="893">
                  <c:v>9733.8095022959951</c:v>
                </c:pt>
                <c:pt idx="894">
                  <c:v>9724.6291928145838</c:v>
                </c:pt>
                <c:pt idx="895">
                  <c:v>9715.4579292285853</c:v>
                </c:pt>
                <c:pt idx="896">
                  <c:v>9706.2957023322942</c:v>
                </c:pt>
                <c:pt idx="897">
                  <c:v>9697.1425029295933</c:v>
                </c:pt>
                <c:pt idx="898">
                  <c:v>9687.9983218339348</c:v>
                </c:pt>
                <c:pt idx="899">
                  <c:v>9678.8631498683208</c:v>
                </c:pt>
                <c:pt idx="900">
                  <c:v>9669.7369778653156</c:v>
                </c:pt>
                <c:pt idx="901">
                  <c:v>9660.6197966670115</c:v>
                </c:pt>
                <c:pt idx="902">
                  <c:v>9651.5115971250343</c:v>
                </c:pt>
                <c:pt idx="903">
                  <c:v>9642.4123701005301</c:v>
                </c:pt>
                <c:pt idx="904">
                  <c:v>9633.3221064641439</c:v>
                </c:pt>
                <c:pt idx="905">
                  <c:v>9624.2407970960376</c:v>
                </c:pt>
                <c:pt idx="906">
                  <c:v>9615.168432885841</c:v>
                </c:pt>
                <c:pt idx="907">
                  <c:v>9606.1050047326771</c:v>
                </c:pt>
                <c:pt idx="908">
                  <c:v>9597.0505035451333</c:v>
                </c:pt>
                <c:pt idx="909">
                  <c:v>9588.0049202412501</c:v>
                </c:pt>
                <c:pt idx="910">
                  <c:v>9578.9682457485269</c:v>
                </c:pt>
                <c:pt idx="911">
                  <c:v>9569.9404710038925</c:v>
                </c:pt>
                <c:pt idx="912">
                  <c:v>9560.9215869537093</c:v>
                </c:pt>
                <c:pt idx="913">
                  <c:v>9551.9115845537563</c:v>
                </c:pt>
                <c:pt idx="914">
                  <c:v>9542.9104547692223</c:v>
                </c:pt>
                <c:pt idx="915">
                  <c:v>9533.9181885746948</c:v>
                </c:pt>
                <c:pt idx="916">
                  <c:v>9524.9347769541491</c:v>
                </c:pt>
                <c:pt idx="917">
                  <c:v>9515.9602109009411</c:v>
                </c:pt>
                <c:pt idx="918">
                  <c:v>9506.9944814177943</c:v>
                </c:pt>
                <c:pt idx="919">
                  <c:v>9498.0375795167929</c:v>
                </c:pt>
                <c:pt idx="920">
                  <c:v>9489.0894962193706</c:v>
                </c:pt>
                <c:pt idx="921">
                  <c:v>9480.1502225562945</c:v>
                </c:pt>
                <c:pt idx="922">
                  <c:v>9471.2197495676701</c:v>
                </c:pt>
                <c:pt idx="923">
                  <c:v>9462.29806830292</c:v>
                </c:pt>
                <c:pt idx="924">
                  <c:v>9453.3851698207727</c:v>
                </c:pt>
                <c:pt idx="925">
                  <c:v>9444.4810451892554</c:v>
                </c:pt>
                <c:pt idx="926">
                  <c:v>9435.5856854856993</c:v>
                </c:pt>
                <c:pt idx="927">
                  <c:v>9426.6990817967016</c:v>
                </c:pt>
                <c:pt idx="928">
                  <c:v>9417.8212252181293</c:v>
                </c:pt>
                <c:pt idx="929">
                  <c:v>9408.9521068551239</c:v>
                </c:pt>
                <c:pt idx="930">
                  <c:v>9400.0917178220661</c:v>
                </c:pt>
                <c:pt idx="931">
                  <c:v>9391.2400492425804</c:v>
                </c:pt>
                <c:pt idx="932">
                  <c:v>9382.3970922495264</c:v>
                </c:pt>
                <c:pt idx="933">
                  <c:v>9373.5628379849804</c:v>
                </c:pt>
                <c:pt idx="934">
                  <c:v>9364.7372776002376</c:v>
                </c:pt>
                <c:pt idx="935">
                  <c:v>9355.9204022557878</c:v>
                </c:pt>
                <c:pt idx="936">
                  <c:v>9347.1122031213145</c:v>
                </c:pt>
                <c:pt idx="937">
                  <c:v>9338.3126713756938</c:v>
                </c:pt>
                <c:pt idx="938">
                  <c:v>9329.5217982069644</c:v>
                </c:pt>
                <c:pt idx="939">
                  <c:v>9320.7395748123272</c:v>
                </c:pt>
                <c:pt idx="940">
                  <c:v>9311.9659923981508</c:v>
                </c:pt>
                <c:pt idx="941">
                  <c:v>9303.2010421799296</c:v>
                </c:pt>
                <c:pt idx="942">
                  <c:v>9294.4447153823094</c:v>
                </c:pt>
                <c:pt idx="943">
                  <c:v>9285.6970032390509</c:v>
                </c:pt>
                <c:pt idx="944">
                  <c:v>9276.9578969930299</c:v>
                </c:pt>
                <c:pt idx="945">
                  <c:v>9268.2273878962351</c:v>
                </c:pt>
                <c:pt idx="946">
                  <c:v>9259.5054672097431</c:v>
                </c:pt>
                <c:pt idx="947">
                  <c:v>9250.7921262037216</c:v>
                </c:pt>
                <c:pt idx="948">
                  <c:v>9242.0873561574153</c:v>
                </c:pt>
                <c:pt idx="949">
                  <c:v>9233.391148359131</c:v>
                </c:pt>
                <c:pt idx="950">
                  <c:v>9224.7034941062448</c:v>
                </c:pt>
                <c:pt idx="951">
                  <c:v>9216.0243847051643</c:v>
                </c:pt>
                <c:pt idx="952">
                  <c:v>9207.3538114713519</c:v>
                </c:pt>
                <c:pt idx="953">
                  <c:v>9198.6917657292906</c:v>
                </c:pt>
                <c:pt idx="954">
                  <c:v>9190.0382388124817</c:v>
                </c:pt>
                <c:pt idx="955">
                  <c:v>9181.3932220634379</c:v>
                </c:pt>
                <c:pt idx="956">
                  <c:v>9172.7567068336775</c:v>
                </c:pt>
                <c:pt idx="957">
                  <c:v>9164.1286844837032</c:v>
                </c:pt>
                <c:pt idx="958">
                  <c:v>9155.5091463830067</c:v>
                </c:pt>
                <c:pt idx="959">
                  <c:v>9146.8980839100332</c:v>
                </c:pt>
                <c:pt idx="960">
                  <c:v>9138.2954884522223</c:v>
                </c:pt>
                <c:pt idx="961">
                  <c:v>9129.7013514059399</c:v>
                </c:pt>
                <c:pt idx="962">
                  <c:v>9121.1156641765083</c:v>
                </c:pt>
                <c:pt idx="963">
                  <c:v>9112.5384181781737</c:v>
                </c:pt>
                <c:pt idx="964">
                  <c:v>9103.9696048341175</c:v>
                </c:pt>
                <c:pt idx="965">
                  <c:v>9095.4092155764301</c:v>
                </c:pt>
                <c:pt idx="966">
                  <c:v>9086.8572418461117</c:v>
                </c:pt>
                <c:pt idx="967">
                  <c:v>9078.3136750930607</c:v>
                </c:pt>
                <c:pt idx="968">
                  <c:v>9069.778506776056</c:v>
                </c:pt>
                <c:pt idx="969">
                  <c:v>9061.2517283627567</c:v>
                </c:pt>
                <c:pt idx="970">
                  <c:v>9052.7333313296931</c:v>
                </c:pt>
                <c:pt idx="971">
                  <c:v>9044.2233071622522</c:v>
                </c:pt>
                <c:pt idx="972">
                  <c:v>9035.7216473546741</c:v>
                </c:pt>
                <c:pt idx="973">
                  <c:v>9027.2283434100336</c:v>
                </c:pt>
                <c:pt idx="974">
                  <c:v>9018.7433868402441</c:v>
                </c:pt>
                <c:pt idx="975">
                  <c:v>9010.2667691660317</c:v>
                </c:pt>
                <c:pt idx="976">
                  <c:v>9001.7984819169396</c:v>
                </c:pt>
                <c:pt idx="977">
                  <c:v>8993.3385166313201</c:v>
                </c:pt>
                <c:pt idx="978">
                  <c:v>8984.8868648563075</c:v>
                </c:pt>
                <c:pt idx="979">
                  <c:v>8976.4435181478257</c:v>
                </c:pt>
                <c:pt idx="980">
                  <c:v>8968.0084680705822</c:v>
                </c:pt>
                <c:pt idx="981">
                  <c:v>8959.581706198036</c:v>
                </c:pt>
                <c:pt idx="982">
                  <c:v>8951.1632241124134</c:v>
                </c:pt>
                <c:pt idx="983">
                  <c:v>8942.7530134046865</c:v>
                </c:pt>
                <c:pt idx="984">
                  <c:v>8934.3510656745584</c:v>
                </c:pt>
                <c:pt idx="985">
                  <c:v>8925.9573725304726</c:v>
                </c:pt>
                <c:pt idx="986">
                  <c:v>8917.5719255895856</c:v>
                </c:pt>
                <c:pt idx="987">
                  <c:v>8909.1947164777666</c:v>
                </c:pt>
                <c:pt idx="988">
                  <c:v>8900.8257368295835</c:v>
                </c:pt>
                <c:pt idx="989">
                  <c:v>8892.4649782882989</c:v>
                </c:pt>
                <c:pt idx="990">
                  <c:v>8884.1124325058627</c:v>
                </c:pt>
                <c:pt idx="991">
                  <c:v>8875.7680911428924</c:v>
                </c:pt>
                <c:pt idx="992">
                  <c:v>8867.4319458686696</c:v>
                </c:pt>
                <c:pt idx="993">
                  <c:v>8859.1039883611375</c:v>
                </c:pt>
                <c:pt idx="994">
                  <c:v>8850.7842103068833</c:v>
                </c:pt>
                <c:pt idx="995">
                  <c:v>8842.4726034011292</c:v>
                </c:pt>
                <c:pt idx="996">
                  <c:v>8834.1691593477299</c:v>
                </c:pt>
                <c:pt idx="997">
                  <c:v>8825.8738698591569</c:v>
                </c:pt>
                <c:pt idx="998">
                  <c:v>8817.5867266564928</c:v>
                </c:pt>
                <c:pt idx="999">
                  <c:v>8809.3077214694185</c:v>
                </c:pt>
                <c:pt idx="1000">
                  <c:v>8801.036846036186</c:v>
                </c:pt>
                <c:pt idx="1001">
                  <c:v>8792.7740921037021</c:v>
                </c:pt>
                <c:pt idx="1002">
                  <c:v>8784.5194514273771</c:v>
                </c:pt>
                <c:pt idx="1003">
                  <c:v>8776.272915771202</c:v>
                </c:pt>
                <c:pt idx="1004">
                  <c:v>8768.0344769077365</c:v>
                </c:pt>
                <c:pt idx="1005">
                  <c:v>8759.8041266180753</c:v>
                </c:pt>
                <c:pt idx="1006">
                  <c:v>8751.581856691857</c:v>
                </c:pt>
                <c:pt idx="1007">
                  <c:v>8743.3676589272472</c:v>
                </c:pt>
                <c:pt idx="1008">
                  <c:v>8735.1615251309322</c:v>
                </c:pt>
                <c:pt idx="1009">
                  <c:v>8726.9634471181089</c:v>
                </c:pt>
                <c:pt idx="1010">
                  <c:v>8718.7734167124763</c:v>
                </c:pt>
                <c:pt idx="1011">
                  <c:v>8710.5914257462191</c:v>
                </c:pt>
                <c:pt idx="1012">
                  <c:v>8702.417466060022</c:v>
                </c:pt>
                <c:pt idx="1013">
                  <c:v>8694.251529503028</c:v>
                </c:pt>
                <c:pt idx="1014">
                  <c:v>8686.0936079328585</c:v>
                </c:pt>
                <c:pt idx="1015">
                  <c:v>8677.9436932155822</c:v>
                </c:pt>
                <c:pt idx="1016">
                  <c:v>8669.8017772257208</c:v>
                </c:pt>
                <c:pt idx="1017">
                  <c:v>8661.6678518462395</c:v>
                </c:pt>
                <c:pt idx="1018">
                  <c:v>8653.5419089685201</c:v>
                </c:pt>
                <c:pt idx="1019">
                  <c:v>8645.4239404923828</c:v>
                </c:pt>
                <c:pt idx="1020">
                  <c:v>8637.3139383260495</c:v>
                </c:pt>
                <c:pt idx="1021">
                  <c:v>8629.211894386146</c:v>
                </c:pt>
                <c:pt idx="1022">
                  <c:v>8621.1178005977017</c:v>
                </c:pt>
                <c:pt idx="1023">
                  <c:v>8613.0316488941189</c:v>
                </c:pt>
                <c:pt idx="1024">
                  <c:v>8604.9534312171909</c:v>
                </c:pt>
                <c:pt idx="1025">
                  <c:v>8596.8831395170673</c:v>
                </c:pt>
                <c:pt idx="1026">
                  <c:v>8588.8207657522635</c:v>
                </c:pt>
                <c:pt idx="1027">
                  <c:v>8580.7663018896437</c:v>
                </c:pt>
                <c:pt idx="1028">
                  <c:v>8572.7197399044162</c:v>
                </c:pt>
                <c:pt idx="1029">
                  <c:v>8564.68107178012</c:v>
                </c:pt>
                <c:pt idx="1030">
                  <c:v>8556.6502895086196</c:v>
                </c:pt>
                <c:pt idx="1031">
                  <c:v>8548.6273850900943</c:v>
                </c:pt>
                <c:pt idx="1032">
                  <c:v>8540.612350533027</c:v>
                </c:pt>
                <c:pt idx="1033">
                  <c:v>8532.605177854206</c:v>
                </c:pt>
                <c:pt idx="1034">
                  <c:v>8524.6058590787034</c:v>
                </c:pt>
                <c:pt idx="1035">
                  <c:v>8516.6143862398749</c:v>
                </c:pt>
                <c:pt idx="1036">
                  <c:v>8508.6307513793399</c:v>
                </c:pt>
                <c:pt idx="1037">
                  <c:v>8500.6549465469907</c:v>
                </c:pt>
                <c:pt idx="1038">
                  <c:v>8492.6869638009721</c:v>
                </c:pt>
                <c:pt idx="1039">
                  <c:v>8484.7267952076727</c:v>
                </c:pt>
                <c:pt idx="1040">
                  <c:v>8476.774432841712</c:v>
                </c:pt>
                <c:pt idx="1041">
                  <c:v>8468.8298687859497</c:v>
                </c:pt>
                <c:pt idx="1042">
                  <c:v>8460.893095131456</c:v>
                </c:pt>
                <c:pt idx="1043">
                  <c:v>8452.9641039775142</c:v>
                </c:pt>
                <c:pt idx="1044">
                  <c:v>8445.0428874316131</c:v>
                </c:pt>
                <c:pt idx="1045">
                  <c:v>8437.1294376094302</c:v>
                </c:pt>
                <c:pt idx="1046">
                  <c:v>8429.2237466348288</c:v>
                </c:pt>
                <c:pt idx="1047">
                  <c:v>8421.3258066398557</c:v>
                </c:pt>
                <c:pt idx="1048">
                  <c:v>8413.4356097647105</c:v>
                </c:pt>
                <c:pt idx="1049">
                  <c:v>8405.5531481577709</c:v>
                </c:pt>
                <c:pt idx="1050">
                  <c:v>8397.6784139755491</c:v>
                </c:pt>
                <c:pt idx="1051">
                  <c:v>8389.8113993827046</c:v>
                </c:pt>
                <c:pt idx="1052">
                  <c:v>8381.9520965520351</c:v>
                </c:pt>
                <c:pt idx="1053">
                  <c:v>8374.1004976644545</c:v>
                </c:pt>
                <c:pt idx="1054">
                  <c:v>8366.2565949089985</c:v>
                </c:pt>
                <c:pt idx="1055">
                  <c:v>8358.4203804828085</c:v>
                </c:pt>
                <c:pt idx="1056">
                  <c:v>8350.5918465911236</c:v>
                </c:pt>
                <c:pt idx="1057">
                  <c:v>8342.7709854472814</c:v>
                </c:pt>
                <c:pt idx="1058">
                  <c:v>8334.9577892726884</c:v>
                </c:pt>
                <c:pt idx="1059">
                  <c:v>8327.1522502968328</c:v>
                </c:pt>
                <c:pt idx="1060">
                  <c:v>8319.3543607572701</c:v>
                </c:pt>
                <c:pt idx="1061">
                  <c:v>8311.5641128996031</c:v>
                </c:pt>
                <c:pt idx="1062">
                  <c:v>8303.7814989774906</c:v>
                </c:pt>
                <c:pt idx="1063">
                  <c:v>8296.0065112526299</c:v>
                </c:pt>
                <c:pt idx="1064">
                  <c:v>8288.2391419947435</c:v>
                </c:pt>
                <c:pt idx="1065">
                  <c:v>8280.4793834815846</c:v>
                </c:pt>
                <c:pt idx="1066">
                  <c:v>8272.727227998912</c:v>
                </c:pt>
                <c:pt idx="1067">
                  <c:v>8264.9826678404988</c:v>
                </c:pt>
                <c:pt idx="1068">
                  <c:v>8257.2456953081073</c:v>
                </c:pt>
                <c:pt idx="1069">
                  <c:v>8249.5163027114959</c:v>
                </c:pt>
                <c:pt idx="1070">
                  <c:v>8241.7944823683956</c:v>
                </c:pt>
                <c:pt idx="1071">
                  <c:v>8234.0802266045139</c:v>
                </c:pt>
                <c:pt idx="1072">
                  <c:v>8226.373527753527</c:v>
                </c:pt>
                <c:pt idx="1073">
                  <c:v>8218.6743781570513</c:v>
                </c:pt>
                <c:pt idx="1074">
                  <c:v>8210.9827701646664</c:v>
                </c:pt>
                <c:pt idx="1075">
                  <c:v>8203.2986961338793</c:v>
                </c:pt>
                <c:pt idx="1076">
                  <c:v>8195.6221484301313</c:v>
                </c:pt>
                <c:pt idx="1077">
                  <c:v>8187.9531194267884</c:v>
                </c:pt>
                <c:pt idx="1078">
                  <c:v>8180.2916015051187</c:v>
                </c:pt>
                <c:pt idx="1079">
                  <c:v>8172.6375870543106</c:v>
                </c:pt>
                <c:pt idx="1080">
                  <c:v>8164.9910684714359</c:v>
                </c:pt>
                <c:pt idx="1081">
                  <c:v>8157.3520381614599</c:v>
                </c:pt>
                <c:pt idx="1082">
                  <c:v>8149.7204885372339</c:v>
                </c:pt>
                <c:pt idx="1083">
                  <c:v>8142.0964120194676</c:v>
                </c:pt>
                <c:pt idx="1084">
                  <c:v>8134.4798010367458</c:v>
                </c:pt>
                <c:pt idx="1085">
                  <c:v>8126.8706480255041</c:v>
                </c:pt>
                <c:pt idx="1086">
                  <c:v>8119.2689454300216</c:v>
                </c:pt>
                <c:pt idx="1087">
                  <c:v>8111.6746857024218</c:v>
                </c:pt>
                <c:pt idx="1088">
                  <c:v>8104.0878613026562</c:v>
                </c:pt>
                <c:pt idx="1089">
                  <c:v>8096.508464698496</c:v>
                </c:pt>
                <c:pt idx="1090">
                  <c:v>8088.9364883655307</c:v>
                </c:pt>
                <c:pt idx="1091">
                  <c:v>8081.3719247871504</c:v>
                </c:pt>
                <c:pt idx="1092">
                  <c:v>8073.8147664545468</c:v>
                </c:pt>
                <c:pt idx="1093">
                  <c:v>8066.2650058666968</c:v>
                </c:pt>
                <c:pt idx="1094">
                  <c:v>8058.7226355303619</c:v>
                </c:pt>
                <c:pt idx="1095">
                  <c:v>8051.187647960076</c:v>
                </c:pt>
                <c:pt idx="1096">
                  <c:v>8043.660035678131</c:v>
                </c:pt>
                <c:pt idx="1097">
                  <c:v>8036.1397912145876</c:v>
                </c:pt>
                <c:pt idx="1098">
                  <c:v>8028.6269071072402</c:v>
                </c:pt>
                <c:pt idx="1099">
                  <c:v>8021.1213759016355</c:v>
                </c:pt>
                <c:pt idx="1100">
                  <c:v>8013.6231901510437</c:v>
                </c:pt>
                <c:pt idx="1101">
                  <c:v>8006.1323424164639</c:v>
                </c:pt>
                <c:pt idx="1102">
                  <c:v>7998.6488252666059</c:v>
                </c:pt>
                <c:pt idx="1103">
                  <c:v>7991.1726312778928</c:v>
                </c:pt>
                <c:pt idx="1104">
                  <c:v>7983.7037530344423</c:v>
                </c:pt>
                <c:pt idx="1105">
                  <c:v>7976.2421831280662</c:v>
                </c:pt>
                <c:pt idx="1106">
                  <c:v>7968.7879141582562</c:v>
                </c:pt>
                <c:pt idx="1107">
                  <c:v>7961.3409387321826</c:v>
                </c:pt>
                <c:pt idx="1108">
                  <c:v>7953.9012494646777</c:v>
                </c:pt>
                <c:pt idx="1109">
                  <c:v>7946.4688389782405</c:v>
                </c:pt>
                <c:pt idx="1110">
                  <c:v>7939.0436999030117</c:v>
                </c:pt>
                <c:pt idx="1111">
                  <c:v>7931.625824876779</c:v>
                </c:pt>
                <c:pt idx="1112">
                  <c:v>7924.2152065449682</c:v>
                </c:pt>
                <c:pt idx="1113">
                  <c:v>7916.8118375606264</c:v>
                </c:pt>
                <c:pt idx="1114">
                  <c:v>7909.4157105844215</c:v>
                </c:pt>
                <c:pt idx="1115">
                  <c:v>7902.0268182846303</c:v>
                </c:pt>
                <c:pt idx="1116">
                  <c:v>7894.6451533371328</c:v>
                </c:pt>
                <c:pt idx="1117">
                  <c:v>7887.2707084254052</c:v>
                </c:pt>
                <c:pt idx="1118">
                  <c:v>7879.9034762405081</c:v>
                </c:pt>
                <c:pt idx="1119">
                  <c:v>7872.5434494810843</c:v>
                </c:pt>
                <c:pt idx="1120">
                  <c:v>7865.1906208533401</c:v>
                </c:pt>
                <c:pt idx="1121">
                  <c:v>7857.8449830710524</c:v>
                </c:pt>
                <c:pt idx="1122">
                  <c:v>7850.5065288555452</c:v>
                </c:pt>
                <c:pt idx="1123">
                  <c:v>7843.1752509356947</c:v>
                </c:pt>
                <c:pt idx="1124">
                  <c:v>7835.8511420479135</c:v>
                </c:pt>
                <c:pt idx="1125">
                  <c:v>7828.5341949361464</c:v>
                </c:pt>
                <c:pt idx="1126">
                  <c:v>7821.2244023518579</c:v>
                </c:pt>
                <c:pt idx="1127">
                  <c:v>7813.9217570540295</c:v>
                </c:pt>
                <c:pt idx="1128">
                  <c:v>7806.6262518091517</c:v>
                </c:pt>
                <c:pt idx="1129">
                  <c:v>7799.3378793912088</c:v>
                </c:pt>
                <c:pt idx="1130">
                  <c:v>7792.0566325816817</c:v>
                </c:pt>
                <c:pt idx="1131">
                  <c:v>7784.7825041695278</c:v>
                </c:pt>
                <c:pt idx="1132">
                  <c:v>7777.5154869511907</c:v>
                </c:pt>
                <c:pt idx="1133">
                  <c:v>7770.2555737305693</c:v>
                </c:pt>
                <c:pt idx="1134">
                  <c:v>7763.0027573190309</c:v>
                </c:pt>
                <c:pt idx="1135">
                  <c:v>7755.7570305353911</c:v>
                </c:pt>
                <c:pt idx="1136">
                  <c:v>7748.5183862059075</c:v>
                </c:pt>
                <c:pt idx="1137">
                  <c:v>7741.2868171642785</c:v>
                </c:pt>
                <c:pt idx="1138">
                  <c:v>7734.0623162516276</c:v>
                </c:pt>
                <c:pt idx="1139">
                  <c:v>7726.8448763165006</c:v>
                </c:pt>
                <c:pt idx="1140">
                  <c:v>7719.6344902148539</c:v>
                </c:pt>
                <c:pt idx="1141">
                  <c:v>7712.4311508100463</c:v>
                </c:pt>
                <c:pt idx="1142">
                  <c:v>7705.2348509728417</c:v>
                </c:pt>
                <c:pt idx="1143">
                  <c:v>7698.0455835813855</c:v>
                </c:pt>
                <c:pt idx="1144">
                  <c:v>7690.863341521208</c:v>
                </c:pt>
                <c:pt idx="1145">
                  <c:v>7683.6881176852148</c:v>
                </c:pt>
                <c:pt idx="1146">
                  <c:v>7676.5199049736721</c:v>
                </c:pt>
                <c:pt idx="1147">
                  <c:v>7669.3586962942081</c:v>
                </c:pt>
                <c:pt idx="1148">
                  <c:v>7662.204484561802</c:v>
                </c:pt>
                <c:pt idx="1149">
                  <c:v>7655.0572626987723</c:v>
                </c:pt>
                <c:pt idx="1150">
                  <c:v>7647.9170236347745</c:v>
                </c:pt>
                <c:pt idx="1151">
                  <c:v>7640.7837603067919</c:v>
                </c:pt>
                <c:pt idx="1152">
                  <c:v>7633.6574656591256</c:v>
                </c:pt>
                <c:pt idx="1153">
                  <c:v>7626.5381326433908</c:v>
                </c:pt>
                <c:pt idx="1154">
                  <c:v>7619.4257542185042</c:v>
                </c:pt>
                <c:pt idx="1155">
                  <c:v>7612.3203233506792</c:v>
                </c:pt>
                <c:pt idx="1156">
                  <c:v>7605.2218330134201</c:v>
                </c:pt>
                <c:pt idx="1157">
                  <c:v>7598.1302761875104</c:v>
                </c:pt>
                <c:pt idx="1158">
                  <c:v>7591.0456458610042</c:v>
                </c:pt>
                <c:pt idx="1159">
                  <c:v>7583.9679350292299</c:v>
                </c:pt>
                <c:pt idx="1160">
                  <c:v>7576.8971366947644</c:v>
                </c:pt>
                <c:pt idx="1161">
                  <c:v>7569.8332438674406</c:v>
                </c:pt>
                <c:pt idx="1162">
                  <c:v>7562.776249564331</c:v>
                </c:pt>
                <c:pt idx="1163">
                  <c:v>7555.7261468097458</c:v>
                </c:pt>
                <c:pt idx="1164">
                  <c:v>7548.6829286352222</c:v>
                </c:pt>
                <c:pt idx="1165">
                  <c:v>7541.6465880795158</c:v>
                </c:pt>
                <c:pt idx="1166">
                  <c:v>7534.6171181885929</c:v>
                </c:pt>
                <c:pt idx="1167">
                  <c:v>7527.594512015633</c:v>
                </c:pt>
                <c:pt idx="1168">
                  <c:v>7520.5787626210004</c:v>
                </c:pt>
                <c:pt idx="1169">
                  <c:v>7513.5698630722609</c:v>
                </c:pt>
                <c:pt idx="1170">
                  <c:v>7506.5678064441527</c:v>
                </c:pt>
                <c:pt idx="1171">
                  <c:v>7499.5725858185915</c:v>
                </c:pt>
                <c:pt idx="1172">
                  <c:v>7492.5841942846646</c:v>
                </c:pt>
                <c:pt idx="1173">
                  <c:v>7485.6026249386105</c:v>
                </c:pt>
                <c:pt idx="1174">
                  <c:v>7478.6278708838272</c:v>
                </c:pt>
                <c:pt idx="1175">
                  <c:v>7471.6599252308515</c:v>
                </c:pt>
                <c:pt idx="1176">
                  <c:v>7464.6987810973578</c:v>
                </c:pt>
                <c:pt idx="1177">
                  <c:v>7457.7444316081528</c:v>
                </c:pt>
                <c:pt idx="1178">
                  <c:v>7450.7968698951618</c:v>
                </c:pt>
                <c:pt idx="1179">
                  <c:v>7443.8560890974259</c:v>
                </c:pt>
                <c:pt idx="1180">
                  <c:v>7436.9220823610885</c:v>
                </c:pt>
                <c:pt idx="1181">
                  <c:v>7429.9948428394018</c:v>
                </c:pt>
                <c:pt idx="1182">
                  <c:v>7423.0743636926982</c:v>
                </c:pt>
                <c:pt idx="1183">
                  <c:v>7416.160638088405</c:v>
                </c:pt>
                <c:pt idx="1184">
                  <c:v>7409.2536592010174</c:v>
                </c:pt>
                <c:pt idx="1185">
                  <c:v>7402.3534202121064</c:v>
                </c:pt>
                <c:pt idx="1186">
                  <c:v>7395.4599143103023</c:v>
                </c:pt>
                <c:pt idx="1187">
                  <c:v>7388.573134691288</c:v>
                </c:pt>
                <c:pt idx="1188">
                  <c:v>7381.6930745577956</c:v>
                </c:pt>
                <c:pt idx="1189">
                  <c:v>7374.8197271196022</c:v>
                </c:pt>
                <c:pt idx="1190">
                  <c:v>7367.9530855935054</c:v>
                </c:pt>
                <c:pt idx="1191">
                  <c:v>7361.0931432033358</c:v>
                </c:pt>
                <c:pt idx="1192">
                  <c:v>7354.2398931799389</c:v>
                </c:pt>
                <c:pt idx="1193">
                  <c:v>7347.3933287611726</c:v>
                </c:pt>
                <c:pt idx="1194">
                  <c:v>7340.5534431918968</c:v>
                </c:pt>
                <c:pt idx="1195">
                  <c:v>7333.7202297239619</c:v>
                </c:pt>
                <c:pt idx="1196">
                  <c:v>7326.8936816162131</c:v>
                </c:pt>
                <c:pt idx="1197">
                  <c:v>7320.0737921344735</c:v>
                </c:pt>
                <c:pt idx="1198">
                  <c:v>7313.2605545515353</c:v>
                </c:pt>
                <c:pt idx="1199">
                  <c:v>7306.4539621471631</c:v>
                </c:pt>
                <c:pt idx="1200">
                  <c:v>7299.6540082080774</c:v>
                </c:pt>
                <c:pt idx="1201">
                  <c:v>7292.8606860279506</c:v>
                </c:pt>
                <c:pt idx="1202">
                  <c:v>7286.0739889073939</c:v>
                </c:pt>
                <c:pt idx="1203">
                  <c:v>7279.293910153965</c:v>
                </c:pt>
                <c:pt idx="1204">
                  <c:v>7272.5204430821441</c:v>
                </c:pt>
                <c:pt idx="1205">
                  <c:v>7265.7535810133322</c:v>
                </c:pt>
                <c:pt idx="1206">
                  <c:v>7258.9933172758465</c:v>
                </c:pt>
                <c:pt idx="1207">
                  <c:v>7252.2396452049188</c:v>
                </c:pt>
                <c:pt idx="1208">
                  <c:v>7245.4925581426687</c:v>
                </c:pt>
                <c:pt idx="1209">
                  <c:v>7238.7520494381197</c:v>
                </c:pt>
                <c:pt idx="1210">
                  <c:v>7232.0181124471746</c:v>
                </c:pt>
                <c:pt idx="1211">
                  <c:v>7225.2907405326132</c:v>
                </c:pt>
                <c:pt idx="1212">
                  <c:v>7218.5699270640926</c:v>
                </c:pt>
                <c:pt idx="1213">
                  <c:v>7211.855665418132</c:v>
                </c:pt>
                <c:pt idx="1214">
                  <c:v>7205.1479489781032</c:v>
                </c:pt>
                <c:pt idx="1215">
                  <c:v>7198.4467711342322</c:v>
                </c:pt>
                <c:pt idx="1216">
                  <c:v>7191.7521252835832</c:v>
                </c:pt>
                <c:pt idx="1217">
                  <c:v>7185.0640048300629</c:v>
                </c:pt>
                <c:pt idx="1218">
                  <c:v>7178.3824031843951</c:v>
                </c:pt>
                <c:pt idx="1219">
                  <c:v>7171.7073137641328</c:v>
                </c:pt>
                <c:pt idx="1220">
                  <c:v>7165.038729993641</c:v>
                </c:pt>
                <c:pt idx="1221">
                  <c:v>7158.376645304088</c:v>
                </c:pt>
                <c:pt idx="1222">
                  <c:v>7151.7210531334422</c:v>
                </c:pt>
                <c:pt idx="1223">
                  <c:v>7145.0719469264677</c:v>
                </c:pt>
                <c:pt idx="1224">
                  <c:v>7138.42932013471</c:v>
                </c:pt>
                <c:pt idx="1225">
                  <c:v>7131.793166216492</c:v>
                </c:pt>
                <c:pt idx="1226">
                  <c:v>7125.1634786369095</c:v>
                </c:pt>
                <c:pt idx="1227">
                  <c:v>7118.5402508678199</c:v>
                </c:pt>
                <c:pt idx="1228">
                  <c:v>7111.9234763878394</c:v>
                </c:pt>
                <c:pt idx="1229">
                  <c:v>7105.3131486823313</c:v>
                </c:pt>
                <c:pt idx="1230">
                  <c:v>7098.7092612434008</c:v>
                </c:pt>
                <c:pt idx="1231">
                  <c:v>7092.1118075698905</c:v>
                </c:pt>
                <c:pt idx="1232">
                  <c:v>7085.5207811673681</c:v>
                </c:pt>
                <c:pt idx="1233">
                  <c:v>7078.9361755481241</c:v>
                </c:pt>
                <c:pt idx="1234">
                  <c:v>7072.3579842311647</c:v>
                </c:pt>
                <c:pt idx="1235">
                  <c:v>7065.7862007421963</c:v>
                </c:pt>
                <c:pt idx="1236">
                  <c:v>7059.220818613634</c:v>
                </c:pt>
                <c:pt idx="1237">
                  <c:v>7052.6618313845784</c:v>
                </c:pt>
                <c:pt idx="1238">
                  <c:v>7046.1092326008184</c:v>
                </c:pt>
                <c:pt idx="1239">
                  <c:v>7039.5630158148233</c:v>
                </c:pt>
                <c:pt idx="1240">
                  <c:v>7033.0231745857272</c:v>
                </c:pt>
                <c:pt idx="1241">
                  <c:v>7026.4897024793408</c:v>
                </c:pt>
                <c:pt idx="1242">
                  <c:v>7019.9625930681214</c:v>
                </c:pt>
                <c:pt idx="1243">
                  <c:v>7013.4418399311771</c:v>
                </c:pt>
                <c:pt idx="1244">
                  <c:v>7006.9274366542704</c:v>
                </c:pt>
                <c:pt idx="1245">
                  <c:v>7000.4193768297882</c:v>
                </c:pt>
                <c:pt idx="1246">
                  <c:v>6993.9176540567514</c:v>
                </c:pt>
                <c:pt idx="1247">
                  <c:v>6987.4222619408074</c:v>
                </c:pt>
                <c:pt idx="1248">
                  <c:v>6980.933194094212</c:v>
                </c:pt>
                <c:pt idx="1249">
                  <c:v>6974.4504441358386</c:v>
                </c:pt>
                <c:pt idx="1250">
                  <c:v>6967.9740056911523</c:v>
                </c:pt>
                <c:pt idx="1251">
                  <c:v>6961.5038723922171</c:v>
                </c:pt>
                <c:pt idx="1252">
                  <c:v>6955.0400378776912</c:v>
                </c:pt>
                <c:pt idx="1253">
                  <c:v>6948.5824957928016</c:v>
                </c:pt>
                <c:pt idx="1254">
                  <c:v>6942.1312397893607</c:v>
                </c:pt>
                <c:pt idx="1255">
                  <c:v>6935.6862635257421</c:v>
                </c:pt>
                <c:pt idx="1256">
                  <c:v>6929.2475606668768</c:v>
                </c:pt>
                <c:pt idx="1257">
                  <c:v>6922.8151248842578</c:v>
                </c:pt>
                <c:pt idx="1258">
                  <c:v>6916.3889498559156</c:v>
                </c:pt>
                <c:pt idx="1259">
                  <c:v>6909.9690292664254</c:v>
                </c:pt>
                <c:pt idx="1260">
                  <c:v>6903.5553568068954</c:v>
                </c:pt>
                <c:pt idx="1261">
                  <c:v>6897.1479261749537</c:v>
                </c:pt>
                <c:pt idx="1262">
                  <c:v>6890.7467310747543</c:v>
                </c:pt>
                <c:pt idx="1263">
                  <c:v>6884.3517652169594</c:v>
                </c:pt>
                <c:pt idx="1264">
                  <c:v>6877.9630223187378</c:v>
                </c:pt>
                <c:pt idx="1265">
                  <c:v>6871.5804961037556</c:v>
                </c:pt>
                <c:pt idx="1266">
                  <c:v>6865.2041803021693</c:v>
                </c:pt>
                <c:pt idx="1267">
                  <c:v>6858.8340686506235</c:v>
                </c:pt>
                <c:pt idx="1268">
                  <c:v>6852.4701548922358</c:v>
                </c:pt>
                <c:pt idx="1269">
                  <c:v>6846.1124327766029</c:v>
                </c:pt>
                <c:pt idx="1270">
                  <c:v>6839.7608960597754</c:v>
                </c:pt>
                <c:pt idx="1271">
                  <c:v>6833.4155385042686</c:v>
                </c:pt>
                <c:pt idx="1272">
                  <c:v>6827.0763538790461</c:v>
                </c:pt>
                <c:pt idx="1273">
                  <c:v>6820.7433359595161</c:v>
                </c:pt>
                <c:pt idx="1274">
                  <c:v>6814.4164785275207</c:v>
                </c:pt>
                <c:pt idx="1275">
                  <c:v>6808.0957753713365</c:v>
                </c:pt>
                <c:pt idx="1276">
                  <c:v>6801.7812202856621</c:v>
                </c:pt>
                <c:pt idx="1277">
                  <c:v>6795.4728070716137</c:v>
                </c:pt>
                <c:pt idx="1278">
                  <c:v>6789.1705295367137</c:v>
                </c:pt>
                <c:pt idx="1279">
                  <c:v>6782.8743814948939</c:v>
                </c:pt>
                <c:pt idx="1280">
                  <c:v>6776.584356766476</c:v>
                </c:pt>
                <c:pt idx="1281">
                  <c:v>6770.3004491781776</c:v>
                </c:pt>
                <c:pt idx="1282">
                  <c:v>6764.022652563096</c:v>
                </c:pt>
                <c:pt idx="1283">
                  <c:v>6757.7509607607053</c:v>
                </c:pt>
                <c:pt idx="1284">
                  <c:v>6751.4853676168505</c:v>
                </c:pt>
                <c:pt idx="1285">
                  <c:v>6745.2258669837393</c:v>
                </c:pt>
                <c:pt idx="1286">
                  <c:v>6738.9724527199305</c:v>
                </c:pt>
                <c:pt idx="1287">
                  <c:v>6732.7251186903395</c:v>
                </c:pt>
                <c:pt idx="1288">
                  <c:v>6726.4838587662252</c:v>
                </c:pt>
                <c:pt idx="1289">
                  <c:v>6720.2486668251786</c:v>
                </c:pt>
                <c:pt idx="1290">
                  <c:v>6714.0195367511187</c:v>
                </c:pt>
                <c:pt idx="1291">
                  <c:v>6707.7964624342931</c:v>
                </c:pt>
                <c:pt idx="1292">
                  <c:v>6701.5794377712591</c:v>
                </c:pt>
                <c:pt idx="1293">
                  <c:v>6695.3684566648935</c:v>
                </c:pt>
                <c:pt idx="1294">
                  <c:v>6689.1635130243649</c:v>
                </c:pt>
                <c:pt idx="1295">
                  <c:v>6682.9646007651472</c:v>
                </c:pt>
                <c:pt idx="1296">
                  <c:v>6676.7717138089965</c:v>
                </c:pt>
                <c:pt idx="1297">
                  <c:v>6670.584846083957</c:v>
                </c:pt>
                <c:pt idx="1298">
                  <c:v>6664.4039915243502</c:v>
                </c:pt>
                <c:pt idx="1299">
                  <c:v>6658.229144070765</c:v>
                </c:pt>
                <c:pt idx="1300">
                  <c:v>6652.0602976700538</c:v>
                </c:pt>
                <c:pt idx="1301">
                  <c:v>6645.8974462753267</c:v>
                </c:pt>
                <c:pt idx="1302">
                  <c:v>6639.7405838459399</c:v>
                </c:pt>
                <c:pt idx="1303">
                  <c:v>6633.5897043475043</c:v>
                </c:pt>
                <c:pt idx="1304">
                  <c:v>6627.4448017518553</c:v>
                </c:pt>
                <c:pt idx="1305">
                  <c:v>6621.3058700370675</c:v>
                </c:pt>
                <c:pt idx="1306">
                  <c:v>6615.1729031874311</c:v>
                </c:pt>
                <c:pt idx="1307">
                  <c:v>6609.0458951934615</c:v>
                </c:pt>
                <c:pt idx="1308">
                  <c:v>6602.9248400518827</c:v>
                </c:pt>
                <c:pt idx="1309">
                  <c:v>6596.8097317656229</c:v>
                </c:pt>
                <c:pt idx="1310">
                  <c:v>6590.700564343806</c:v>
                </c:pt>
                <c:pt idx="1311">
                  <c:v>6584.5973318017495</c:v>
                </c:pt>
                <c:pt idx="1312">
                  <c:v>6578.5000281609518</c:v>
                </c:pt>
                <c:pt idx="1313">
                  <c:v>6572.4086474491005</c:v>
                </c:pt>
                <c:pt idx="1314">
                  <c:v>6566.3231837000421</c:v>
                </c:pt>
                <c:pt idx="1315">
                  <c:v>6560.2436309537934</c:v>
                </c:pt>
                <c:pt idx="1316">
                  <c:v>6554.1699832565319</c:v>
                </c:pt>
                <c:pt idx="1317">
                  <c:v>6548.102234660586</c:v>
                </c:pt>
                <c:pt idx="1318">
                  <c:v>6542.0403792244297</c:v>
                </c:pt>
                <c:pt idx="1319">
                  <c:v>6535.984411012676</c:v>
                </c:pt>
                <c:pt idx="1320">
                  <c:v>6529.9343240960725</c:v>
                </c:pt>
                <c:pt idx="1321">
                  <c:v>6523.8901125514913</c:v>
                </c:pt>
                <c:pt idx="1322">
                  <c:v>6517.8517704619271</c:v>
                </c:pt>
                <c:pt idx="1323">
                  <c:v>6511.8192919164849</c:v>
                </c:pt>
                <c:pt idx="1324">
                  <c:v>6505.7926710103811</c:v>
                </c:pt>
                <c:pt idx="1325">
                  <c:v>6499.7719018449307</c:v>
                </c:pt>
                <c:pt idx="1326">
                  <c:v>6493.75697852754</c:v>
                </c:pt>
                <c:pt idx="1327">
                  <c:v>6487.7478951717076</c:v>
                </c:pt>
                <c:pt idx="1328">
                  <c:v>6481.7446458970135</c:v>
                </c:pt>
                <c:pt idx="1329">
                  <c:v>6475.7472248291142</c:v>
                </c:pt>
                <c:pt idx="1330">
                  <c:v>6469.7556260997289</c:v>
                </c:pt>
                <c:pt idx="1331">
                  <c:v>6463.7698438466432</c:v>
                </c:pt>
                <c:pt idx="1332">
                  <c:v>6457.7898722136997</c:v>
                </c:pt>
                <c:pt idx="1333">
                  <c:v>6451.8157053507912</c:v>
                </c:pt>
                <c:pt idx="1334">
                  <c:v>6445.8473374138503</c:v>
                </c:pt>
                <c:pt idx="1335">
                  <c:v>6439.8847625648505</c:v>
                </c:pt>
                <c:pt idx="1336">
                  <c:v>6433.9279749717898</c:v>
                </c:pt>
                <c:pt idx="1337">
                  <c:v>6427.9769688086981</c:v>
                </c:pt>
                <c:pt idx="1338">
                  <c:v>6422.0317382556213</c:v>
                </c:pt>
                <c:pt idx="1339">
                  <c:v>6416.0922774986138</c:v>
                </c:pt>
                <c:pt idx="1340">
                  <c:v>6410.158580729737</c:v>
                </c:pt>
                <c:pt idx="1341">
                  <c:v>6404.230642147053</c:v>
                </c:pt>
                <c:pt idx="1342">
                  <c:v>6398.3084559546096</c:v>
                </c:pt>
                <c:pt idx="1343">
                  <c:v>6392.3920163624534</c:v>
                </c:pt>
                <c:pt idx="1344">
                  <c:v>6386.4813175866011</c:v>
                </c:pt>
                <c:pt idx="1345">
                  <c:v>6380.5763538490492</c:v>
                </c:pt>
                <c:pt idx="1346">
                  <c:v>6374.6771193777558</c:v>
                </c:pt>
                <c:pt idx="1347">
                  <c:v>6368.7836084066421</c:v>
                </c:pt>
                <c:pt idx="1348">
                  <c:v>6362.8958151755915</c:v>
                </c:pt>
                <c:pt idx="1349">
                  <c:v>6357.0137339304256</c:v>
                </c:pt>
                <c:pt idx="1350">
                  <c:v>6351.1373589229152</c:v>
                </c:pt>
                <c:pt idx="1351">
                  <c:v>6345.2666844107662</c:v>
                </c:pt>
                <c:pt idx="1352">
                  <c:v>6339.4017046576109</c:v>
                </c:pt>
                <c:pt idx="1353">
                  <c:v>6333.5424139330134</c:v>
                </c:pt>
                <c:pt idx="1354">
                  <c:v>6327.6888065124476</c:v>
                </c:pt>
                <c:pt idx="1355">
                  <c:v>6321.8408766772991</c:v>
                </c:pt>
                <c:pt idx="1356">
                  <c:v>6315.998618714867</c:v>
                </c:pt>
                <c:pt idx="1357">
                  <c:v>6310.1620269183386</c:v>
                </c:pt>
                <c:pt idx="1358">
                  <c:v>6304.3310955868019</c:v>
                </c:pt>
                <c:pt idx="1359">
                  <c:v>6298.5058190252266</c:v>
                </c:pt>
                <c:pt idx="1360">
                  <c:v>6292.6861915444661</c:v>
                </c:pt>
                <c:pt idx="1361">
                  <c:v>6286.8722074612469</c:v>
                </c:pt>
                <c:pt idx="1362">
                  <c:v>6281.0638610981596</c:v>
                </c:pt>
                <c:pt idx="1363">
                  <c:v>6275.261146783665</c:v>
                </c:pt>
                <c:pt idx="1364">
                  <c:v>6269.4640588520733</c:v>
                </c:pt>
                <c:pt idx="1365">
                  <c:v>6263.6725916435462</c:v>
                </c:pt>
                <c:pt idx="1366">
                  <c:v>6257.886739504087</c:v>
                </c:pt>
                <c:pt idx="1367">
                  <c:v>6252.1064967855373</c:v>
                </c:pt>
                <c:pt idx="1368">
                  <c:v>6246.3318578455728</c:v>
                </c:pt>
                <c:pt idx="1369">
                  <c:v>6240.5628170476921</c:v>
                </c:pt>
                <c:pt idx="1370">
                  <c:v>6234.7993687612116</c:v>
                </c:pt>
                <c:pt idx="1371">
                  <c:v>6229.0415073612594</c:v>
                </c:pt>
                <c:pt idx="1372">
                  <c:v>6223.2892272287718</c:v>
                </c:pt>
                <c:pt idx="1373">
                  <c:v>6217.5425227504902</c:v>
                </c:pt>
                <c:pt idx="1374">
                  <c:v>6211.8013883189433</c:v>
                </c:pt>
                <c:pt idx="1375">
                  <c:v>6206.0658183324513</c:v>
                </c:pt>
                <c:pt idx="1376">
                  <c:v>6200.335807195117</c:v>
                </c:pt>
                <c:pt idx="1377">
                  <c:v>6194.6113493168177</c:v>
                </c:pt>
                <c:pt idx="1378">
                  <c:v>6188.8924391132068</c:v>
                </c:pt>
                <c:pt idx="1379">
                  <c:v>6183.1790710056921</c:v>
                </c:pt>
                <c:pt idx="1380">
                  <c:v>6177.4712394214475</c:v>
                </c:pt>
                <c:pt idx="1381">
                  <c:v>6171.768938793397</c:v>
                </c:pt>
                <c:pt idx="1382">
                  <c:v>6166.072163560204</c:v>
                </c:pt>
                <c:pt idx="1383">
                  <c:v>6160.3809081662848</c:v>
                </c:pt>
                <c:pt idx="1384">
                  <c:v>6154.6951670617773</c:v>
                </c:pt>
                <c:pt idx="1385">
                  <c:v>6149.0149347025545</c:v>
                </c:pt>
                <c:pt idx="1386">
                  <c:v>6143.3402055502102</c:v>
                </c:pt>
                <c:pt idx="1387">
                  <c:v>6137.6709740720471</c:v>
                </c:pt>
                <c:pt idx="1388">
                  <c:v>6132.0072347410915</c:v>
                </c:pt>
                <c:pt idx="1389">
                  <c:v>6126.3489820360619</c:v>
                </c:pt>
                <c:pt idx="1390">
                  <c:v>6120.6962104413751</c:v>
                </c:pt>
                <c:pt idx="1391">
                  <c:v>6115.0489144471485</c:v>
                </c:pt>
                <c:pt idx="1392">
                  <c:v>6109.4070885491765</c:v>
                </c:pt>
                <c:pt idx="1393">
                  <c:v>6103.7707272489397</c:v>
                </c:pt>
                <c:pt idx="1394">
                  <c:v>6098.1398250535885</c:v>
                </c:pt>
                <c:pt idx="1395">
                  <c:v>6092.5143764759414</c:v>
                </c:pt>
                <c:pt idx="1396">
                  <c:v>6086.8943760344828</c:v>
                </c:pt>
                <c:pt idx="1397">
                  <c:v>6081.2798182533479</c:v>
                </c:pt>
                <c:pt idx="1398">
                  <c:v>6075.6706976623263</c:v>
                </c:pt>
                <c:pt idx="1399">
                  <c:v>6070.067008796852</c:v>
                </c:pt>
                <c:pt idx="1400">
                  <c:v>6064.4687461979938</c:v>
                </c:pt>
                <c:pt idx="1401">
                  <c:v>6058.8759044124554</c:v>
                </c:pt>
                <c:pt idx="1402">
                  <c:v>6053.2884779925644</c:v>
                </c:pt>
                <c:pt idx="1403">
                  <c:v>6047.7064614962737</c:v>
                </c:pt>
                <c:pt idx="1404">
                  <c:v>6042.129849487148</c:v>
                </c:pt>
                <c:pt idx="1405">
                  <c:v>6036.5586365343597</c:v>
                </c:pt>
                <c:pt idx="1406">
                  <c:v>6030.9928172126856</c:v>
                </c:pt>
                <c:pt idx="1407">
                  <c:v>6025.4323861024968</c:v>
                </c:pt>
                <c:pt idx="1408">
                  <c:v>6019.8773377897633</c:v>
                </c:pt>
                <c:pt idx="1409">
                  <c:v>6014.327666866031</c:v>
                </c:pt>
                <c:pt idx="1410">
                  <c:v>6008.7833679284304</c:v>
                </c:pt>
                <c:pt idx="1411">
                  <c:v>6003.2444355796633</c:v>
                </c:pt>
                <c:pt idx="1412">
                  <c:v>5997.7108644279988</c:v>
                </c:pt>
                <c:pt idx="1413">
                  <c:v>5992.1826490872736</c:v>
                </c:pt>
                <c:pt idx="1414">
                  <c:v>5986.6597841768726</c:v>
                </c:pt>
                <c:pt idx="1415">
                  <c:v>5981.1422643217356</c:v>
                </c:pt>
                <c:pt idx="1416">
                  <c:v>5975.6300841523444</c:v>
                </c:pt>
                <c:pt idx="1417">
                  <c:v>5970.1232383047181</c:v>
                </c:pt>
                <c:pt idx="1418">
                  <c:v>5964.6217214204153</c:v>
                </c:pt>
                <c:pt idx="1419">
                  <c:v>5959.1255281465128</c:v>
                </c:pt>
                <c:pt idx="1420">
                  <c:v>5953.6346531356166</c:v>
                </c:pt>
                <c:pt idx="1421">
                  <c:v>5948.1490910458397</c:v>
                </c:pt>
                <c:pt idx="1422">
                  <c:v>5942.6688365408099</c:v>
                </c:pt>
                <c:pt idx="1423">
                  <c:v>5937.1938842896589</c:v>
                </c:pt>
                <c:pt idx="1424">
                  <c:v>5931.7242289670139</c:v>
                </c:pt>
                <c:pt idx="1425">
                  <c:v>5926.259865252995</c:v>
                </c:pt>
                <c:pt idx="1426">
                  <c:v>5920.8007878332119</c:v>
                </c:pt>
                <c:pt idx="1427">
                  <c:v>5915.3469913987465</c:v>
                </c:pt>
                <c:pt idx="1428">
                  <c:v>5909.8984706461661</c:v>
                </c:pt>
                <c:pt idx="1429">
                  <c:v>5904.4552202775012</c:v>
                </c:pt>
                <c:pt idx="1430">
                  <c:v>5899.0172350002449</c:v>
                </c:pt>
                <c:pt idx="1431">
                  <c:v>5893.5845095273507</c:v>
                </c:pt>
                <c:pt idx="1432">
                  <c:v>5888.1570385772229</c:v>
                </c:pt>
                <c:pt idx="1433">
                  <c:v>5882.7348168737117</c:v>
                </c:pt>
                <c:pt idx="1434">
                  <c:v>5877.3178391461115</c:v>
                </c:pt>
                <c:pt idx="1435">
                  <c:v>5871.9061001291429</c:v>
                </c:pt>
                <c:pt idx="1436">
                  <c:v>5866.4995945629653</c:v>
                </c:pt>
                <c:pt idx="1437">
                  <c:v>5861.098317193153</c:v>
                </c:pt>
                <c:pt idx="1438">
                  <c:v>5855.7022627707056</c:v>
                </c:pt>
                <c:pt idx="1439">
                  <c:v>5850.3114260520306</c:v>
                </c:pt>
                <c:pt idx="1440">
                  <c:v>5844.9258017989414</c:v>
                </c:pt>
                <c:pt idx="1441">
                  <c:v>5839.5453847786521</c:v>
                </c:pt>
                <c:pt idx="1442">
                  <c:v>5834.1701697637745</c:v>
                </c:pt>
                <c:pt idx="1443">
                  <c:v>5828.8001515323049</c:v>
                </c:pt>
                <c:pt idx="1444">
                  <c:v>5823.4353248676307</c:v>
                </c:pt>
                <c:pt idx="1445">
                  <c:v>5818.0756845585111</c:v>
                </c:pt>
                <c:pt idx="1446">
                  <c:v>5812.7212253990765</c:v>
                </c:pt>
                <c:pt idx="1447">
                  <c:v>5807.3719421888272</c:v>
                </c:pt>
                <c:pt idx="1448">
                  <c:v>5802.0278297326295</c:v>
                </c:pt>
                <c:pt idx="1449">
                  <c:v>5796.6888828406945</c:v>
                </c:pt>
                <c:pt idx="1450">
                  <c:v>5791.3550963285907</c:v>
                </c:pt>
                <c:pt idx="1451">
                  <c:v>5786.0264650172285</c:v>
                </c:pt>
                <c:pt idx="1452">
                  <c:v>5780.7029837328546</c:v>
                </c:pt>
                <c:pt idx="1453">
                  <c:v>5775.3846473070553</c:v>
                </c:pt>
                <c:pt idx="1454">
                  <c:v>5770.0714505767382</c:v>
                </c:pt>
                <c:pt idx="1455">
                  <c:v>5764.7633883841354</c:v>
                </c:pt>
                <c:pt idx="1456">
                  <c:v>5759.4604555767928</c:v>
                </c:pt>
                <c:pt idx="1457">
                  <c:v>5754.162647007568</c:v>
                </c:pt>
                <c:pt idx="1458">
                  <c:v>5748.8699575346282</c:v>
                </c:pt>
                <c:pt idx="1459">
                  <c:v>5743.5823820214337</c:v>
                </c:pt>
                <c:pt idx="1460">
                  <c:v>5738.2999153367418</c:v>
                </c:pt>
                <c:pt idx="1461">
                  <c:v>5733.0225523545978</c:v>
                </c:pt>
                <c:pt idx="1462">
                  <c:v>5727.7502879543281</c:v>
                </c:pt>
                <c:pt idx="1463">
                  <c:v>5722.4831170205425</c:v>
                </c:pt>
                <c:pt idx="1464">
                  <c:v>5717.2210344431132</c:v>
                </c:pt>
                <c:pt idx="1465">
                  <c:v>5711.9640351171856</c:v>
                </c:pt>
                <c:pt idx="1466">
                  <c:v>5706.7121139431656</c:v>
                </c:pt>
                <c:pt idx="1467">
                  <c:v>5701.4652658267078</c:v>
                </c:pt>
                <c:pt idx="1468">
                  <c:v>5696.2234856787272</c:v>
                </c:pt>
                <c:pt idx="1469">
                  <c:v>5690.9867684153724</c:v>
                </c:pt>
                <c:pt idx="1470">
                  <c:v>5685.7551089580375</c:v>
                </c:pt>
                <c:pt idx="1471">
                  <c:v>5680.5285022333464</c:v>
                </c:pt>
                <c:pt idx="1472">
                  <c:v>5675.3069431731501</c:v>
                </c:pt>
                <c:pt idx="1473">
                  <c:v>5670.090426714527</c:v>
                </c:pt>
                <c:pt idx="1474">
                  <c:v>5664.8789477997689</c:v>
                </c:pt>
                <c:pt idx="1475">
                  <c:v>5659.6725013763735</c:v>
                </c:pt>
                <c:pt idx="1476">
                  <c:v>5654.4710823970563</c:v>
                </c:pt>
                <c:pt idx="1477">
                  <c:v>5649.2746858197179</c:v>
                </c:pt>
                <c:pt idx="1478">
                  <c:v>5644.0833066074692</c:v>
                </c:pt>
                <c:pt idx="1479">
                  <c:v>5638.8969397286019</c:v>
                </c:pt>
                <c:pt idx="1480">
                  <c:v>5633.7155801565914</c:v>
                </c:pt>
                <c:pt idx="1481">
                  <c:v>5628.539222870093</c:v>
                </c:pt>
                <c:pt idx="1482">
                  <c:v>5623.367862852936</c:v>
                </c:pt>
                <c:pt idx="1483">
                  <c:v>5618.2014950941175</c:v>
                </c:pt>
                <c:pt idx="1484">
                  <c:v>5613.0401145877968</c:v>
                </c:pt>
                <c:pt idx="1485">
                  <c:v>5607.8837163332882</c:v>
                </c:pt>
                <c:pt idx="1486">
                  <c:v>5602.7322953350586</c:v>
                </c:pt>
                <c:pt idx="1487">
                  <c:v>5597.5858466027194</c:v>
                </c:pt>
                <c:pt idx="1488">
                  <c:v>5592.4443651510283</c:v>
                </c:pt>
                <c:pt idx="1489">
                  <c:v>5587.3078459998706</c:v>
                </c:pt>
                <c:pt idx="1490">
                  <c:v>5582.1762841742657</c:v>
                </c:pt>
                <c:pt idx="1491">
                  <c:v>5577.0496747043562</c:v>
                </c:pt>
                <c:pt idx="1492">
                  <c:v>5571.9280126254034</c:v>
                </c:pt>
                <c:pt idx="1493">
                  <c:v>5566.8112929777872</c:v>
                </c:pt>
                <c:pt idx="1494">
                  <c:v>5561.6995108069868</c:v>
                </c:pt>
                <c:pt idx="1495">
                  <c:v>5556.5926611635932</c:v>
                </c:pt>
                <c:pt idx="1496">
                  <c:v>5551.4907391032875</c:v>
                </c:pt>
                <c:pt idx="1497">
                  <c:v>5546.3937396868478</c:v>
                </c:pt>
                <c:pt idx="1498">
                  <c:v>5541.3016579801406</c:v>
                </c:pt>
                <c:pt idx="1499">
                  <c:v>5536.2144890541094</c:v>
                </c:pt>
                <c:pt idx="1500">
                  <c:v>5531.1322279847773</c:v>
                </c:pt>
                <c:pt idx="1501">
                  <c:v>5526.0548698532366</c:v>
                </c:pt>
                <c:pt idx="1502">
                  <c:v>5520.9824097456421</c:v>
                </c:pt>
                <c:pt idx="1503">
                  <c:v>5515.9148427532182</c:v>
                </c:pt>
                <c:pt idx="1504">
                  <c:v>5510.8521639722367</c:v>
                </c:pt>
                <c:pt idx="1505">
                  <c:v>5505.7943685040209</c:v>
                </c:pt>
                <c:pt idx="1506">
                  <c:v>5500.7414514549382</c:v>
                </c:pt>
                <c:pt idx="1507">
                  <c:v>5495.6934079363946</c:v>
                </c:pt>
                <c:pt idx="1508">
                  <c:v>5490.6502330648354</c:v>
                </c:pt>
                <c:pt idx="1509">
                  <c:v>5485.6119219617267</c:v>
                </c:pt>
                <c:pt idx="1510">
                  <c:v>5480.5784697535619</c:v>
                </c:pt>
                <c:pt idx="1511">
                  <c:v>5475.5498715718522</c:v>
                </c:pt>
                <c:pt idx="1512">
                  <c:v>5470.5261225531176</c:v>
                </c:pt>
                <c:pt idx="1513">
                  <c:v>5465.5072178388946</c:v>
                </c:pt>
                <c:pt idx="1514">
                  <c:v>5460.4931525757147</c:v>
                </c:pt>
                <c:pt idx="1515">
                  <c:v>5455.4839219151072</c:v>
                </c:pt>
                <c:pt idx="1516">
                  <c:v>5450.4795210135944</c:v>
                </c:pt>
                <c:pt idx="1517">
                  <c:v>5445.4799450326846</c:v>
                </c:pt>
                <c:pt idx="1518">
                  <c:v>5440.485189138868</c:v>
                </c:pt>
                <c:pt idx="1519">
                  <c:v>5435.4952485036138</c:v>
                </c:pt>
                <c:pt idx="1520">
                  <c:v>5430.5101183033548</c:v>
                </c:pt>
                <c:pt idx="1521">
                  <c:v>5425.5297937194928</c:v>
                </c:pt>
                <c:pt idx="1522">
                  <c:v>5420.5542699383923</c:v>
                </c:pt>
                <c:pt idx="1523">
                  <c:v>5415.583542151373</c:v>
                </c:pt>
                <c:pt idx="1524">
                  <c:v>5410.6176055547021</c:v>
                </c:pt>
                <c:pt idx="1525">
                  <c:v>5405.6564553495928</c:v>
                </c:pt>
                <c:pt idx="1526">
                  <c:v>5400.7000867421975</c:v>
                </c:pt>
                <c:pt idx="1527">
                  <c:v>5395.7484949436011</c:v>
                </c:pt>
                <c:pt idx="1528">
                  <c:v>5390.8016751698251</c:v>
                </c:pt>
                <c:pt idx="1529">
                  <c:v>5385.8596226418067</c:v>
                </c:pt>
                <c:pt idx="1530">
                  <c:v>5380.9223325854073</c:v>
                </c:pt>
                <c:pt idx="1531">
                  <c:v>5375.9898002313985</c:v>
                </c:pt>
                <c:pt idx="1532">
                  <c:v>5371.0620208154633</c:v>
                </c:pt>
                <c:pt idx="1533">
                  <c:v>5366.1389895781886</c:v>
                </c:pt>
                <c:pt idx="1534">
                  <c:v>5361.2207017650571</c:v>
                </c:pt>
                <c:pt idx="1535">
                  <c:v>5356.3071526264466</c:v>
                </c:pt>
                <c:pt idx="1536">
                  <c:v>5351.3983374176241</c:v>
                </c:pt>
                <c:pt idx="1537">
                  <c:v>5346.4942513987335</c:v>
                </c:pt>
                <c:pt idx="1538">
                  <c:v>5341.5948898348079</c:v>
                </c:pt>
                <c:pt idx="1539">
                  <c:v>5336.7002479957409</c:v>
                </c:pt>
                <c:pt idx="1540">
                  <c:v>5331.8103211563011</c:v>
                </c:pt>
                <c:pt idx="1541">
                  <c:v>5326.9251045961191</c:v>
                </c:pt>
                <c:pt idx="1542">
                  <c:v>5322.0445935996777</c:v>
                </c:pt>
                <c:pt idx="1543">
                  <c:v>5317.1687834563218</c:v>
                </c:pt>
                <c:pt idx="1544">
                  <c:v>5312.2976694602348</c:v>
                </c:pt>
                <c:pt idx="1545">
                  <c:v>5307.4312469104443</c:v>
                </c:pt>
                <c:pt idx="1546">
                  <c:v>5302.569511110818</c:v>
                </c:pt>
                <c:pt idx="1547">
                  <c:v>5297.7124573700512</c:v>
                </c:pt>
                <c:pt idx="1548">
                  <c:v>5292.8600810016715</c:v>
                </c:pt>
                <c:pt idx="1549">
                  <c:v>5288.0123773240257</c:v>
                </c:pt>
                <c:pt idx="1550">
                  <c:v>5283.1693416602748</c:v>
                </c:pt>
                <c:pt idx="1551">
                  <c:v>5278.3309693383962</c:v>
                </c:pt>
                <c:pt idx="1552">
                  <c:v>5273.4972556911225</c:v>
                </c:pt>
                <c:pt idx="1553">
                  <c:v>5268.6681960561828</c:v>
                </c:pt>
                <c:pt idx="1554">
                  <c:v>5263.8437857758145</c:v>
                </c:pt>
                <c:pt idx="1555">
                  <c:v>5259.0240201972356</c:v>
                </c:pt>
                <c:pt idx="1556">
                  <c:v>5254.2088946723579</c:v>
                </c:pt>
                <c:pt idx="1557">
                  <c:v>5249.3984045580219</c:v>
                </c:pt>
                <c:pt idx="1558">
                  <c:v>5244.5925452157371</c:v>
                </c:pt>
                <c:pt idx="1559">
                  <c:v>5239.7913120116564</c:v>
                </c:pt>
                <c:pt idx="1560">
                  <c:v>5234.9947003169736</c:v>
                </c:pt>
                <c:pt idx="1561">
                  <c:v>5230.2027055074595</c:v>
                </c:pt>
                <c:pt idx="1562">
                  <c:v>5225.4153229636877</c:v>
                </c:pt>
                <c:pt idx="1563">
                  <c:v>5220.6325480709847</c:v>
                </c:pt>
                <c:pt idx="1564">
                  <c:v>5215.8543762194231</c:v>
                </c:pt>
                <c:pt idx="1565">
                  <c:v>5211.0808028038136</c:v>
                </c:pt>
                <c:pt idx="1566">
                  <c:v>5206.3118232237075</c:v>
                </c:pt>
                <c:pt idx="1567">
                  <c:v>5201.5474328833898</c:v>
                </c:pt>
                <c:pt idx="1568">
                  <c:v>5196.7876271918685</c:v>
                </c:pt>
                <c:pt idx="1569">
                  <c:v>5192.0324015628721</c:v>
                </c:pt>
                <c:pt idx="1570">
                  <c:v>5187.281751414851</c:v>
                </c:pt>
                <c:pt idx="1571">
                  <c:v>5182.5356721709613</c:v>
                </c:pt>
                <c:pt idx="1572">
                  <c:v>5177.7941592590751</c:v>
                </c:pt>
                <c:pt idx="1573">
                  <c:v>5173.0572081117589</c:v>
                </c:pt>
                <c:pt idx="1574">
                  <c:v>5168.3248141662771</c:v>
                </c:pt>
                <c:pt idx="1575">
                  <c:v>5163.5969728645896</c:v>
                </c:pt>
                <c:pt idx="1576">
                  <c:v>5158.8736796533412</c:v>
                </c:pt>
                <c:pt idx="1577">
                  <c:v>5154.1549299838598</c:v>
                </c:pt>
                <c:pt idx="1578">
                  <c:v>5149.4407193121533</c:v>
                </c:pt>
                <c:pt idx="1579">
                  <c:v>5144.7310430988973</c:v>
                </c:pt>
                <c:pt idx="1580">
                  <c:v>5140.0258968094386</c:v>
                </c:pt>
                <c:pt idx="1581">
                  <c:v>5135.3252759137822</c:v>
                </c:pt>
                <c:pt idx="1582">
                  <c:v>5130.6291758866009</c:v>
                </c:pt>
                <c:pt idx="1583">
                  <c:v>5125.9375922072122</c:v>
                </c:pt>
                <c:pt idx="1584">
                  <c:v>5121.2505203595829</c:v>
                </c:pt>
                <c:pt idx="1585">
                  <c:v>5116.5679558323227</c:v>
                </c:pt>
                <c:pt idx="1586">
                  <c:v>5111.8898941186826</c:v>
                </c:pt>
                <c:pt idx="1587">
                  <c:v>5107.2163307165465</c:v>
                </c:pt>
                <c:pt idx="1588">
                  <c:v>5102.5472611284249</c:v>
                </c:pt>
                <c:pt idx="1589">
                  <c:v>5097.8826808614549</c:v>
                </c:pt>
                <c:pt idx="1590">
                  <c:v>5093.2225854273893</c:v>
                </c:pt>
                <c:pt idx="1591">
                  <c:v>5088.5669703425992</c:v>
                </c:pt>
                <c:pt idx="1592">
                  <c:v>5083.9158311280626</c:v>
                </c:pt>
                <c:pt idx="1593">
                  <c:v>5079.26916330936</c:v>
                </c:pt>
                <c:pt idx="1594">
                  <c:v>5074.6269624166762</c:v>
                </c:pt>
                <c:pt idx="1595">
                  <c:v>5069.9892239847877</c:v>
                </c:pt>
                <c:pt idx="1596">
                  <c:v>5065.3559435530624</c:v>
                </c:pt>
                <c:pt idx="1597">
                  <c:v>5060.7271166654537</c:v>
                </c:pt>
                <c:pt idx="1598">
                  <c:v>5056.1027388704933</c:v>
                </c:pt>
                <c:pt idx="1599">
                  <c:v>5051.4828057212926</c:v>
                </c:pt>
                <c:pt idx="1600">
                  <c:v>5046.8673127755274</c:v>
                </c:pt>
                <c:pt idx="1601">
                  <c:v>5042.2562555954446</c:v>
                </c:pt>
                <c:pt idx="1602">
                  <c:v>5037.6496297478552</c:v>
                </c:pt>
                <c:pt idx="1603">
                  <c:v>5033.0474308041194</c:v>
                </c:pt>
                <c:pt idx="1604">
                  <c:v>5028.4496543401528</c:v>
                </c:pt>
                <c:pt idx="1605">
                  <c:v>5023.8562959364199</c:v>
                </c:pt>
                <c:pt idx="1606">
                  <c:v>5019.2673511779203</c:v>
                </c:pt>
                <c:pt idx="1607">
                  <c:v>5014.6828156542033</c:v>
                </c:pt>
                <c:pt idx="1608">
                  <c:v>5010.1026849593381</c:v>
                </c:pt>
                <c:pt idx="1609">
                  <c:v>5005.5269546919308</c:v>
                </c:pt>
                <c:pt idx="1610">
                  <c:v>5000.9556204551054</c:v>
                </c:pt>
                <c:pt idx="1611">
                  <c:v>4996.3886778565047</c:v>
                </c:pt>
                <c:pt idx="1612">
                  <c:v>4991.8261225082897</c:v>
                </c:pt>
                <c:pt idx="1613">
                  <c:v>4987.2679500271288</c:v>
                </c:pt>
                <c:pt idx="1614">
                  <c:v>4982.7141560341906</c:v>
                </c:pt>
                <c:pt idx="1615">
                  <c:v>4978.1647361551468</c:v>
                </c:pt>
                <c:pt idx="1616">
                  <c:v>4973.6196860201626</c:v>
                </c:pt>
                <c:pt idx="1617">
                  <c:v>4969.0790012638972</c:v>
                </c:pt>
                <c:pt idx="1618">
                  <c:v>4964.5426775254909</c:v>
                </c:pt>
                <c:pt idx="1619">
                  <c:v>4960.0107104485633</c:v>
                </c:pt>
                <c:pt idx="1620">
                  <c:v>4955.4830956812166</c:v>
                </c:pt>
                <c:pt idx="1621">
                  <c:v>4950.9598288760171</c:v>
                </c:pt>
                <c:pt idx="1622">
                  <c:v>4946.440905690004</c:v>
                </c:pt>
                <c:pt idx="1623">
                  <c:v>4941.9263217846747</c:v>
                </c:pt>
                <c:pt idx="1624">
                  <c:v>4937.4160728259867</c:v>
                </c:pt>
                <c:pt idx="1625">
                  <c:v>4932.9101544843452</c:v>
                </c:pt>
                <c:pt idx="1626">
                  <c:v>4928.4085624346089</c:v>
                </c:pt>
                <c:pt idx="1627">
                  <c:v>4923.911292356077</c:v>
                </c:pt>
                <c:pt idx="1628">
                  <c:v>4919.4183399324893</c:v>
                </c:pt>
                <c:pt idx="1629">
                  <c:v>4914.9297008520189</c:v>
                </c:pt>
                <c:pt idx="1630">
                  <c:v>4910.4453708072651</c:v>
                </c:pt>
                <c:pt idx="1631">
                  <c:v>4905.965345495255</c:v>
                </c:pt>
                <c:pt idx="1632">
                  <c:v>4901.489620617439</c:v>
                </c:pt>
                <c:pt idx="1633">
                  <c:v>4897.0181918796779</c:v>
                </c:pt>
                <c:pt idx="1634">
                  <c:v>4892.5510549922446</c:v>
                </c:pt>
                <c:pt idx="1635">
                  <c:v>4888.0882056698174</c:v>
                </c:pt>
                <c:pt idx="1636">
                  <c:v>4883.6296396314801</c:v>
                </c:pt>
                <c:pt idx="1637">
                  <c:v>4879.1753526007105</c:v>
                </c:pt>
                <c:pt idx="1638">
                  <c:v>4874.7253403053801</c:v>
                </c:pt>
                <c:pt idx="1639">
                  <c:v>4870.2795984777458</c:v>
                </c:pt>
                <c:pt idx="1640">
                  <c:v>4865.8381228544513</c:v>
                </c:pt>
                <c:pt idx="1641">
                  <c:v>4861.4009091765138</c:v>
                </c:pt>
                <c:pt idx="1642">
                  <c:v>4856.9679531893325</c:v>
                </c:pt>
                <c:pt idx="1643">
                  <c:v>4852.5392506426697</c:v>
                </c:pt>
                <c:pt idx="1644">
                  <c:v>4848.1147972906547</c:v>
                </c:pt>
                <c:pt idx="1645">
                  <c:v>4843.694588891778</c:v>
                </c:pt>
                <c:pt idx="1646">
                  <c:v>4839.2786212088804</c:v>
                </c:pt>
                <c:pt idx="1647">
                  <c:v>4834.8668900091643</c:v>
                </c:pt>
                <c:pt idx="1648">
                  <c:v>4830.4593910641706</c:v>
                </c:pt>
                <c:pt idx="1649">
                  <c:v>4826.056120149784</c:v>
                </c:pt>
                <c:pt idx="1650">
                  <c:v>4821.6570730462281</c:v>
                </c:pt>
                <c:pt idx="1651">
                  <c:v>4817.262245538056</c:v>
                </c:pt>
                <c:pt idx="1652">
                  <c:v>4812.8716334141582</c:v>
                </c:pt>
                <c:pt idx="1653">
                  <c:v>4808.4852324677395</c:v>
                </c:pt>
                <c:pt idx="1654">
                  <c:v>4804.103038496326</c:v>
                </c:pt>
                <c:pt idx="1655">
                  <c:v>4799.7250473017639</c:v>
                </c:pt>
                <c:pt idx="1656">
                  <c:v>4795.3512546902029</c:v>
                </c:pt>
                <c:pt idx="1657">
                  <c:v>4790.9816564721059</c:v>
                </c:pt>
                <c:pt idx="1658">
                  <c:v>4786.6162484622328</c:v>
                </c:pt>
                <c:pt idx="1659">
                  <c:v>4782.2550264796373</c:v>
                </c:pt>
                <c:pt idx="1660">
                  <c:v>4777.8979863476752</c:v>
                </c:pt>
                <c:pt idx="1661">
                  <c:v>4773.5451238939777</c:v>
                </c:pt>
                <c:pt idx="1662">
                  <c:v>4769.1964349504697</c:v>
                </c:pt>
                <c:pt idx="1663">
                  <c:v>4764.8519153533507</c:v>
                </c:pt>
                <c:pt idx="1664">
                  <c:v>4760.5115609430959</c:v>
                </c:pt>
                <c:pt idx="1665">
                  <c:v>4756.1753675644486</c:v>
                </c:pt>
                <c:pt idx="1666">
                  <c:v>4751.8433310664168</c:v>
                </c:pt>
                <c:pt idx="1667">
                  <c:v>4747.5154473022758</c:v>
                </c:pt>
                <c:pt idx="1668">
                  <c:v>4743.1917121295519</c:v>
                </c:pt>
                <c:pt idx="1669">
                  <c:v>4738.8721214100224</c:v>
                </c:pt>
                <c:pt idx="1670">
                  <c:v>4734.5566710097164</c:v>
                </c:pt>
                <c:pt idx="1671">
                  <c:v>4730.2453567989032</c:v>
                </c:pt>
                <c:pt idx="1672">
                  <c:v>4725.9381746520958</c:v>
                </c:pt>
                <c:pt idx="1673">
                  <c:v>4721.6351204480343</c:v>
                </c:pt>
                <c:pt idx="1674">
                  <c:v>4717.3361900696937</c:v>
                </c:pt>
                <c:pt idx="1675">
                  <c:v>4713.0413794042724</c:v>
                </c:pt>
                <c:pt idx="1676">
                  <c:v>4708.7506843431911</c:v>
                </c:pt>
                <c:pt idx="1677">
                  <c:v>4704.4641007820883</c:v>
                </c:pt>
                <c:pt idx="1678">
                  <c:v>4700.18162462081</c:v>
                </c:pt>
                <c:pt idx="1679">
                  <c:v>4695.9032517634168</c:v>
                </c:pt>
                <c:pt idx="1680">
                  <c:v>4691.6289781181667</c:v>
                </c:pt>
                <c:pt idx="1681">
                  <c:v>4687.3587995975176</c:v>
                </c:pt>
                <c:pt idx="1682">
                  <c:v>4683.0927121181276</c:v>
                </c:pt>
                <c:pt idx="1683">
                  <c:v>4678.8307116008382</c:v>
                </c:pt>
                <c:pt idx="1684">
                  <c:v>4674.5727939706821</c:v>
                </c:pt>
                <c:pt idx="1685">
                  <c:v>4670.3189551568685</c:v>
                </c:pt>
                <c:pt idx="1686">
                  <c:v>4666.0691910927853</c:v>
                </c:pt>
                <c:pt idx="1687">
                  <c:v>4661.8234977159982</c:v>
                </c:pt>
                <c:pt idx="1688">
                  <c:v>4657.5818709682353</c:v>
                </c:pt>
                <c:pt idx="1689">
                  <c:v>4653.3443067953885</c:v>
                </c:pt>
                <c:pt idx="1690">
                  <c:v>4649.1108011475135</c:v>
                </c:pt>
                <c:pt idx="1691">
                  <c:v>4644.8813499788184</c:v>
                </c:pt>
                <c:pt idx="1692">
                  <c:v>4640.6559492476636</c:v>
                </c:pt>
                <c:pt idx="1693">
                  <c:v>4636.4345949165554</c:v>
                </c:pt>
                <c:pt idx="1694">
                  <c:v>4632.2172829521423</c:v>
                </c:pt>
                <c:pt idx="1695">
                  <c:v>4628.0040093252119</c:v>
                </c:pt>
                <c:pt idx="1696">
                  <c:v>4623.7947700106834</c:v>
                </c:pt>
                <c:pt idx="1697">
                  <c:v>4619.5895609876052</c:v>
                </c:pt>
                <c:pt idx="1698">
                  <c:v>4615.3883782391549</c:v>
                </c:pt>
                <c:pt idx="1699">
                  <c:v>4611.1912177526265</c:v>
                </c:pt>
                <c:pt idx="1700">
                  <c:v>4606.998075519431</c:v>
                </c:pt>
                <c:pt idx="1701">
                  <c:v>4602.8089475350916</c:v>
                </c:pt>
                <c:pt idx="1702">
                  <c:v>4598.6238297992404</c:v>
                </c:pt>
                <c:pt idx="1703">
                  <c:v>4594.4427183156131</c:v>
                </c:pt>
                <c:pt idx="1704">
                  <c:v>4590.2656090920427</c:v>
                </c:pt>
                <c:pt idx="1705">
                  <c:v>4586.0924981404578</c:v>
                </c:pt>
                <c:pt idx="1706">
                  <c:v>4581.9233814768777</c:v>
                </c:pt>
                <c:pt idx="1707">
                  <c:v>4577.7582551214073</c:v>
                </c:pt>
                <c:pt idx="1708">
                  <c:v>4573.5971150982359</c:v>
                </c:pt>
                <c:pt idx="1709">
                  <c:v>4569.4399574356285</c:v>
                </c:pt>
                <c:pt idx="1710">
                  <c:v>4565.2867781659234</c:v>
                </c:pt>
                <c:pt idx="1711">
                  <c:v>4561.1375733255281</c:v>
                </c:pt>
                <c:pt idx="1712">
                  <c:v>4556.9923389549185</c:v>
                </c:pt>
                <c:pt idx="1713">
                  <c:v>4552.8510710986247</c:v>
                </c:pt>
                <c:pt idx="1714">
                  <c:v>4548.7137658052407</c:v>
                </c:pt>
                <c:pt idx="1715">
                  <c:v>4544.5804191274055</c:v>
                </c:pt>
                <c:pt idx="1716">
                  <c:v>4540.4510271218114</c:v>
                </c:pt>
                <c:pt idx="1717">
                  <c:v>4536.3255858491921</c:v>
                </c:pt>
                <c:pt idx="1718">
                  <c:v>4532.2040913743222</c:v>
                </c:pt>
                <c:pt idx="1719">
                  <c:v>4528.0865397660109</c:v>
                </c:pt>
                <c:pt idx="1720">
                  <c:v>4523.9729270970965</c:v>
                </c:pt>
                <c:pt idx="1721">
                  <c:v>4519.8632494444464</c:v>
                </c:pt>
                <c:pt idx="1722">
                  <c:v>4515.7575028889523</c:v>
                </c:pt>
                <c:pt idx="1723">
                  <c:v>4511.6556835155216</c:v>
                </c:pt>
                <c:pt idx="1724">
                  <c:v>4507.5577874130759</c:v>
                </c:pt>
                <c:pt idx="1725">
                  <c:v>4503.4638106745479</c:v>
                </c:pt>
                <c:pt idx="1726">
                  <c:v>4499.3737493968738</c:v>
                </c:pt>
                <c:pt idx="1727">
                  <c:v>4495.2875996809971</c:v>
                </c:pt>
                <c:pt idx="1728">
                  <c:v>4491.205357631854</c:v>
                </c:pt>
                <c:pt idx="1729">
                  <c:v>4487.1270193583732</c:v>
                </c:pt>
                <c:pt idx="1730">
                  <c:v>4483.0525809734772</c:v>
                </c:pt>
                <c:pt idx="1731">
                  <c:v>4478.9820385940675</c:v>
                </c:pt>
                <c:pt idx="1732">
                  <c:v>4474.9153883410327</c:v>
                </c:pt>
                <c:pt idx="1733">
                  <c:v>4470.8526263392359</c:v>
                </c:pt>
                <c:pt idx="1734">
                  <c:v>4466.7937487175077</c:v>
                </c:pt>
                <c:pt idx="1735">
                  <c:v>4462.7387516086528</c:v>
                </c:pt>
                <c:pt idx="1736">
                  <c:v>4458.6876311494389</c:v>
                </c:pt>
                <c:pt idx="1737">
                  <c:v>4454.6403834805915</c:v>
                </c:pt>
                <c:pt idx="1738">
                  <c:v>4450.5970047467963</c:v>
                </c:pt>
                <c:pt idx="1739">
                  <c:v>4446.557491096687</c:v>
                </c:pt>
                <c:pt idx="1740">
                  <c:v>4442.5218386828446</c:v>
                </c:pt>
                <c:pt idx="1741">
                  <c:v>4438.4900436617945</c:v>
                </c:pt>
                <c:pt idx="1742">
                  <c:v>4434.4621021940038</c:v>
                </c:pt>
                <c:pt idx="1743">
                  <c:v>4430.4380104438715</c:v>
                </c:pt>
                <c:pt idx="1744">
                  <c:v>4426.4177645797299</c:v>
                </c:pt>
                <c:pt idx="1745">
                  <c:v>4422.401360773837</c:v>
                </c:pt>
                <c:pt idx="1746">
                  <c:v>4418.3887952023742</c:v>
                </c:pt>
                <c:pt idx="1747">
                  <c:v>4414.380064045441</c:v>
                </c:pt>
                <c:pt idx="1748">
                  <c:v>4410.3751634870541</c:v>
                </c:pt>
                <c:pt idx="1749">
                  <c:v>4406.3740897151392</c:v>
                </c:pt>
                <c:pt idx="1750">
                  <c:v>4402.3768389215256</c:v>
                </c:pt>
                <c:pt idx="1751">
                  <c:v>4398.383407301948</c:v>
                </c:pt>
                <c:pt idx="1752">
                  <c:v>4394.3937910560426</c:v>
                </c:pt>
                <c:pt idx="1753">
                  <c:v>4390.4079863873339</c:v>
                </c:pt>
                <c:pt idx="1754">
                  <c:v>4386.425989503241</c:v>
                </c:pt>
                <c:pt idx="1755">
                  <c:v>4382.4477966150653</c:v>
                </c:pt>
                <c:pt idx="1756">
                  <c:v>4378.4734039379919</c:v>
                </c:pt>
                <c:pt idx="1757">
                  <c:v>4374.5028076910876</c:v>
                </c:pt>
                <c:pt idx="1758">
                  <c:v>4370.5360040972882</c:v>
                </c:pt>
                <c:pt idx="1759">
                  <c:v>4366.5729893834005</c:v>
                </c:pt>
                <c:pt idx="1760">
                  <c:v>4362.6137597800989</c:v>
                </c:pt>
                <c:pt idx="1761">
                  <c:v>4358.6583115219173</c:v>
                </c:pt>
                <c:pt idx="1762">
                  <c:v>4354.706640847251</c:v>
                </c:pt>
                <c:pt idx="1763">
                  <c:v>4350.7587439983454</c:v>
                </c:pt>
                <c:pt idx="1764">
                  <c:v>4346.8146172212973</c:v>
                </c:pt>
                <c:pt idx="1765">
                  <c:v>4342.8742567660502</c:v>
                </c:pt>
                <c:pt idx="1766">
                  <c:v>4338.9376588863834</c:v>
                </c:pt>
                <c:pt idx="1767">
                  <c:v>4335.0048198399236</c:v>
                </c:pt>
                <c:pt idx="1768">
                  <c:v>4331.0757358881247</c:v>
                </c:pt>
                <c:pt idx="1769">
                  <c:v>4327.1504032962712</c:v>
                </c:pt>
                <c:pt idx="1770">
                  <c:v>4323.2288183334731</c:v>
                </c:pt>
                <c:pt idx="1771">
                  <c:v>4319.3109772726639</c:v>
                </c:pt>
                <c:pt idx="1772">
                  <c:v>4315.3968763905932</c:v>
                </c:pt>
                <c:pt idx="1773">
                  <c:v>4311.4865119678252</c:v>
                </c:pt>
                <c:pt idx="1774">
                  <c:v>4307.5798802887311</c:v>
                </c:pt>
                <c:pt idx="1775">
                  <c:v>4303.6769776414931</c:v>
                </c:pt>
                <c:pt idx="1776">
                  <c:v>4299.7778003180902</c:v>
                </c:pt>
                <c:pt idx="1777">
                  <c:v>4295.8823446142997</c:v>
                </c:pt>
                <c:pt idx="1778">
                  <c:v>4291.9906068296968</c:v>
                </c:pt>
                <c:pt idx="1779">
                  <c:v>4288.1025832676414</c:v>
                </c:pt>
                <c:pt idx="1780">
                  <c:v>4284.2182702352829</c:v>
                </c:pt>
                <c:pt idx="1781">
                  <c:v>4280.3376640435499</c:v>
                </c:pt>
                <c:pt idx="1782">
                  <c:v>4276.4607610071516</c:v>
                </c:pt>
                <c:pt idx="1783">
                  <c:v>4272.5875574445708</c:v>
                </c:pt>
                <c:pt idx="1784">
                  <c:v>4268.7180496780566</c:v>
                </c:pt>
                <c:pt idx="1785">
                  <c:v>4264.8522340336294</c:v>
                </c:pt>
                <c:pt idx="1786">
                  <c:v>4260.9901068410682</c:v>
                </c:pt>
                <c:pt idx="1787">
                  <c:v>4257.1316644339131</c:v>
                </c:pt>
                <c:pt idx="1788">
                  <c:v>4253.2769031494554</c:v>
                </c:pt>
                <c:pt idx="1789">
                  <c:v>4249.4258193287405</c:v>
                </c:pt>
                <c:pt idx="1790">
                  <c:v>4245.5784093165548</c:v>
                </c:pt>
                <c:pt idx="1791">
                  <c:v>4241.7346694614344</c:v>
                </c:pt>
                <c:pt idx="1792">
                  <c:v>4237.8945961156487</c:v>
                </c:pt>
                <c:pt idx="1793">
                  <c:v>4234.0581856352028</c:v>
                </c:pt>
                <c:pt idx="1794">
                  <c:v>4230.2254343798359</c:v>
                </c:pt>
                <c:pt idx="1795">
                  <c:v>4226.3963387130088</c:v>
                </c:pt>
                <c:pt idx="1796">
                  <c:v>4222.5708950019089</c:v>
                </c:pt>
                <c:pt idx="1797">
                  <c:v>4218.7490996174438</c:v>
                </c:pt>
                <c:pt idx="1798">
                  <c:v>4214.9309489342322</c:v>
                </c:pt>
                <c:pt idx="1799">
                  <c:v>4211.1164393306108</c:v>
                </c:pt>
                <c:pt idx="1800">
                  <c:v>4207.3055671886159</c:v>
                </c:pt>
                <c:pt idx="1801">
                  <c:v>4203.4983288939911</c:v>
                </c:pt>
                <c:pt idx="1802">
                  <c:v>4199.6947208361835</c:v>
                </c:pt>
                <c:pt idx="1803">
                  <c:v>4195.8947394083298</c:v>
                </c:pt>
                <c:pt idx="1804">
                  <c:v>4192.0983810072621</c:v>
                </c:pt>
                <c:pt idx="1805">
                  <c:v>4188.3056420335015</c:v>
                </c:pt>
                <c:pt idx="1806">
                  <c:v>4184.5165188912488</c:v>
                </c:pt>
                <c:pt idx="1807">
                  <c:v>4180.7310079883937</c:v>
                </c:pt>
                <c:pt idx="1808">
                  <c:v>4176.9491057364949</c:v>
                </c:pt>
                <c:pt idx="1809">
                  <c:v>4173.1708085507853</c:v>
                </c:pt>
                <c:pt idx="1810">
                  <c:v>4169.3961128501705</c:v>
                </c:pt>
                <c:pt idx="1811">
                  <c:v>4165.6250150572178</c:v>
                </c:pt>
                <c:pt idx="1812">
                  <c:v>4161.8575115981548</c:v>
                </c:pt>
                <c:pt idx="1813">
                  <c:v>4158.0935989028731</c:v>
                </c:pt>
                <c:pt idx="1814">
                  <c:v>4154.33327340491</c:v>
                </c:pt>
                <c:pt idx="1815">
                  <c:v>4150.5765315414574</c:v>
                </c:pt>
                <c:pt idx="1816">
                  <c:v>4146.8233697533515</c:v>
                </c:pt>
                <c:pt idx="1817">
                  <c:v>4143.0737844850719</c:v>
                </c:pt>
                <c:pt idx="1818">
                  <c:v>4139.3277721847362</c:v>
                </c:pt>
                <c:pt idx="1819">
                  <c:v>4135.5853293040955</c:v>
                </c:pt>
                <c:pt idx="1820">
                  <c:v>4131.8464522985341</c:v>
                </c:pt>
                <c:pt idx="1821">
                  <c:v>4128.1111376270592</c:v>
                </c:pt>
                <c:pt idx="1822">
                  <c:v>4124.3793817523083</c:v>
                </c:pt>
                <c:pt idx="1823">
                  <c:v>4120.6511811405308</c:v>
                </c:pt>
                <c:pt idx="1824">
                  <c:v>4116.9265322615965</c:v>
                </c:pt>
                <c:pt idx="1825">
                  <c:v>4113.2054315889854</c:v>
                </c:pt>
                <c:pt idx="1826">
                  <c:v>4109.4878755997852</c:v>
                </c:pt>
                <c:pt idx="1827">
                  <c:v>4105.7738607746905</c:v>
                </c:pt>
                <c:pt idx="1828">
                  <c:v>4102.0633835979925</c:v>
                </c:pt>
                <c:pt idx="1829">
                  <c:v>4098.3564405575844</c:v>
                </c:pt>
                <c:pt idx="1830">
                  <c:v>4094.6530281449473</c:v>
                </c:pt>
                <c:pt idx="1831">
                  <c:v>4090.9531428551545</c:v>
                </c:pt>
                <c:pt idx="1832">
                  <c:v>4087.2567811868648</c:v>
                </c:pt>
                <c:pt idx="1833">
                  <c:v>4083.5639396423194</c:v>
                </c:pt>
                <c:pt idx="1834">
                  <c:v>4079.874614727335</c:v>
                </c:pt>
                <c:pt idx="1835">
                  <c:v>4076.1888029513061</c:v>
                </c:pt>
                <c:pt idx="1836">
                  <c:v>4072.5065008271927</c:v>
                </c:pt>
                <c:pt idx="1837">
                  <c:v>4068.827704871529</c:v>
                </c:pt>
                <c:pt idx="1838">
                  <c:v>4065.152411604407</c:v>
                </c:pt>
                <c:pt idx="1839">
                  <c:v>4061.4806175494805</c:v>
                </c:pt>
                <c:pt idx="1840">
                  <c:v>4057.8123192339572</c:v>
                </c:pt>
                <c:pt idx="1841">
                  <c:v>4054.1475131885968</c:v>
                </c:pt>
                <c:pt idx="1842">
                  <c:v>4050.4861959477112</c:v>
                </c:pt>
                <c:pt idx="1843">
                  <c:v>4046.8283640491536</c:v>
                </c:pt>
                <c:pt idx="1844">
                  <c:v>4043.1740140343163</c:v>
                </c:pt>
                <c:pt idx="1845">
                  <c:v>4039.5231424481353</c:v>
                </c:pt>
                <c:pt idx="1846">
                  <c:v>4035.8757458390714</c:v>
                </c:pt>
                <c:pt idx="1847">
                  <c:v>4032.2318207591243</c:v>
                </c:pt>
                <c:pt idx="1848">
                  <c:v>4028.5913637638123</c:v>
                </c:pt>
                <c:pt idx="1849">
                  <c:v>4024.954371412181</c:v>
                </c:pt>
                <c:pt idx="1850">
                  <c:v>4021.3208402667938</c:v>
                </c:pt>
                <c:pt idx="1851">
                  <c:v>4017.6907668937274</c:v>
                </c:pt>
                <c:pt idx="1852">
                  <c:v>4014.0641478625712</c:v>
                </c:pt>
                <c:pt idx="1853">
                  <c:v>4010.4409797464241</c:v>
                </c:pt>
                <c:pt idx="1854">
                  <c:v>4006.8212591218867</c:v>
                </c:pt>
                <c:pt idx="1855">
                  <c:v>4003.2049825690592</c:v>
                </c:pt>
                <c:pt idx="1856">
                  <c:v>3999.5921466715408</c:v>
                </c:pt>
                <c:pt idx="1857">
                  <c:v>3995.9827480164267</c:v>
                </c:pt>
                <c:pt idx="1858">
                  <c:v>3992.3767831942941</c:v>
                </c:pt>
                <c:pt idx="1859">
                  <c:v>3988.7742487992118</c:v>
                </c:pt>
                <c:pt idx="1860">
                  <c:v>3985.175141428731</c:v>
                </c:pt>
                <c:pt idx="1861">
                  <c:v>3981.5794576838762</c:v>
                </c:pt>
                <c:pt idx="1862">
                  <c:v>3977.9871941691536</c:v>
                </c:pt>
                <c:pt idx="1863">
                  <c:v>3974.3983474925371</c:v>
                </c:pt>
                <c:pt idx="1864">
                  <c:v>3970.812914265468</c:v>
                </c:pt>
                <c:pt idx="1865">
                  <c:v>3967.230891102854</c:v>
                </c:pt>
                <c:pt idx="1866">
                  <c:v>3963.6522746230603</c:v>
                </c:pt>
                <c:pt idx="1867">
                  <c:v>3960.0770614479115</c:v>
                </c:pt>
                <c:pt idx="1868">
                  <c:v>3956.5052482026849</c:v>
                </c:pt>
                <c:pt idx="1869">
                  <c:v>3952.9368315161064</c:v>
                </c:pt>
                <c:pt idx="1870">
                  <c:v>3949.3718080203507</c:v>
                </c:pt>
                <c:pt idx="1871">
                  <c:v>3945.8101743510297</c:v>
                </c:pt>
                <c:pt idx="1872">
                  <c:v>3942.2519271472001</c:v>
                </c:pt>
                <c:pt idx="1873">
                  <c:v>3938.6970630513506</c:v>
                </c:pt>
                <c:pt idx="1874">
                  <c:v>3935.1455787094019</c:v>
                </c:pt>
                <c:pt idx="1875">
                  <c:v>3931.5974707707032</c:v>
                </c:pt>
                <c:pt idx="1876">
                  <c:v>3928.0527358880304</c:v>
                </c:pt>
                <c:pt idx="1877">
                  <c:v>3924.5113707175751</c:v>
                </c:pt>
                <c:pt idx="1878">
                  <c:v>3920.9733719189517</c:v>
                </c:pt>
                <c:pt idx="1879">
                  <c:v>3917.4387361551853</c:v>
                </c:pt>
                <c:pt idx="1880">
                  <c:v>3913.9074600927115</c:v>
                </c:pt>
                <c:pt idx="1881">
                  <c:v>3910.3795404013745</c:v>
                </c:pt>
                <c:pt idx="1882">
                  <c:v>3906.8549737544204</c:v>
                </c:pt>
                <c:pt idx="1883">
                  <c:v>3903.333756828496</c:v>
                </c:pt>
                <c:pt idx="1884">
                  <c:v>3899.8158863036406</c:v>
                </c:pt>
                <c:pt idx="1885">
                  <c:v>3896.3013588632903</c:v>
                </c:pt>
                <c:pt idx="1886">
                  <c:v>3892.7901711942682</c:v>
                </c:pt>
                <c:pt idx="1887">
                  <c:v>3889.282319986783</c:v>
                </c:pt>
                <c:pt idx="1888">
                  <c:v>3885.777801934425</c:v>
                </c:pt>
                <c:pt idx="1889">
                  <c:v>3882.2766137341659</c:v>
                </c:pt>
                <c:pt idx="1890">
                  <c:v>3878.7787520863467</c:v>
                </c:pt>
                <c:pt idx="1891">
                  <c:v>3875.2842136946811</c:v>
                </c:pt>
                <c:pt idx="1892">
                  <c:v>3871.7929952662585</c:v>
                </c:pt>
                <c:pt idx="1893">
                  <c:v>3868.3050935115207</c:v>
                </c:pt>
                <c:pt idx="1894">
                  <c:v>3864.8205051442783</c:v>
                </c:pt>
                <c:pt idx="1895">
                  <c:v>3861.3392268816979</c:v>
                </c:pt>
                <c:pt idx="1896">
                  <c:v>3857.8612554442952</c:v>
                </c:pt>
                <c:pt idx="1897">
                  <c:v>3854.3865875559432</c:v>
                </c:pt>
                <c:pt idx="1898">
                  <c:v>3850.9152199438568</c:v>
                </c:pt>
                <c:pt idx="1899">
                  <c:v>3847.4471493385968</c:v>
                </c:pt>
                <c:pt idx="1900">
                  <c:v>3843.9823724740622</c:v>
                </c:pt>
                <c:pt idx="1901">
                  <c:v>3840.5208860874873</c:v>
                </c:pt>
                <c:pt idx="1902">
                  <c:v>3837.062686919443</c:v>
                </c:pt>
                <c:pt idx="1903">
                  <c:v>3833.6077717138278</c:v>
                </c:pt>
                <c:pt idx="1904">
                  <c:v>3830.1561372178635</c:v>
                </c:pt>
                <c:pt idx="1905">
                  <c:v>3826.7077801820997</c:v>
                </c:pt>
                <c:pt idx="1906">
                  <c:v>3823.2626973603965</c:v>
                </c:pt>
                <c:pt idx="1907">
                  <c:v>3819.8208855099392</c:v>
                </c:pt>
                <c:pt idx="1908">
                  <c:v>3816.3823413912219</c:v>
                </c:pt>
                <c:pt idx="1909">
                  <c:v>3812.9470617680417</c:v>
                </c:pt>
                <c:pt idx="1910">
                  <c:v>3809.5150434075076</c:v>
                </c:pt>
                <c:pt idx="1911">
                  <c:v>3806.0862830800279</c:v>
                </c:pt>
                <c:pt idx="1912">
                  <c:v>3802.6607775593102</c:v>
                </c:pt>
                <c:pt idx="1913">
                  <c:v>3799.238523622354</c:v>
                </c:pt>
                <c:pt idx="1914">
                  <c:v>3795.8195180494527</c:v>
                </c:pt>
                <c:pt idx="1915">
                  <c:v>3792.403757624189</c:v>
                </c:pt>
                <c:pt idx="1916">
                  <c:v>3788.9912391334242</c:v>
                </c:pt>
                <c:pt idx="1917">
                  <c:v>3785.5819593673082</c:v>
                </c:pt>
                <c:pt idx="1918">
                  <c:v>3782.1759151192655</c:v>
                </c:pt>
                <c:pt idx="1919">
                  <c:v>3778.7731031859907</c:v>
                </c:pt>
                <c:pt idx="1920">
                  <c:v>3775.3735203674555</c:v>
                </c:pt>
                <c:pt idx="1921">
                  <c:v>3771.9771634668946</c:v>
                </c:pt>
                <c:pt idx="1922">
                  <c:v>3768.584029290811</c:v>
                </c:pt>
                <c:pt idx="1923">
                  <c:v>3765.1941146489639</c:v>
                </c:pt>
                <c:pt idx="1924">
                  <c:v>3761.8074163543729</c:v>
                </c:pt>
                <c:pt idx="1925">
                  <c:v>3758.423931223309</c:v>
                </c:pt>
                <c:pt idx="1926">
                  <c:v>3755.0436560752937</c:v>
                </c:pt>
                <c:pt idx="1927">
                  <c:v>3751.6665877331006</c:v>
                </c:pt>
                <c:pt idx="1928">
                  <c:v>3748.2927230227388</c:v>
                </c:pt>
                <c:pt idx="1929">
                  <c:v>3744.9220587734626</c:v>
                </c:pt>
                <c:pt idx="1930">
                  <c:v>3741.554591817765</c:v>
                </c:pt>
                <c:pt idx="1931">
                  <c:v>3738.1903189913655</c:v>
                </c:pt>
                <c:pt idx="1932">
                  <c:v>3734.8292371332223</c:v>
                </c:pt>
                <c:pt idx="1933">
                  <c:v>3731.4713430855136</c:v>
                </c:pt>
                <c:pt idx="1934">
                  <c:v>3728.1166336936453</c:v>
                </c:pt>
                <c:pt idx="1935">
                  <c:v>3724.7651058062397</c:v>
                </c:pt>
                <c:pt idx="1936">
                  <c:v>3721.4167562751372</c:v>
                </c:pt>
                <c:pt idx="1937">
                  <c:v>3718.0715819553961</c:v>
                </c:pt>
                <c:pt idx="1938">
                  <c:v>3714.7295797052761</c:v>
                </c:pt>
                <c:pt idx="1939">
                  <c:v>3711.3907463862497</c:v>
                </c:pt>
                <c:pt idx="1940">
                  <c:v>3708.0550788629916</c:v>
                </c:pt>
                <c:pt idx="1941">
                  <c:v>3704.7225740033746</c:v>
                </c:pt>
                <c:pt idx="1942">
                  <c:v>3701.3932286784693</c:v>
                </c:pt>
                <c:pt idx="1943">
                  <c:v>3698.0670397625422</c:v>
                </c:pt>
                <c:pt idx="1944">
                  <c:v>3694.7440041330428</c:v>
                </c:pt>
                <c:pt idx="1945">
                  <c:v>3691.4241186706158</c:v>
                </c:pt>
                <c:pt idx="1946">
                  <c:v>3688.1073802590827</c:v>
                </c:pt>
                <c:pt idx="1947">
                  <c:v>3684.7937857854486</c:v>
                </c:pt>
                <c:pt idx="1948">
                  <c:v>3681.483332139891</c:v>
                </c:pt>
                <c:pt idx="1949">
                  <c:v>3678.176016215767</c:v>
                </c:pt>
                <c:pt idx="1950">
                  <c:v>3674.8718349095998</c:v>
                </c:pt>
                <c:pt idx="1951">
                  <c:v>3671.5707851210782</c:v>
                </c:pt>
                <c:pt idx="1952">
                  <c:v>3668.2728637530577</c:v>
                </c:pt>
                <c:pt idx="1953">
                  <c:v>3664.9780677115541</c:v>
                </c:pt>
                <c:pt idx="1954">
                  <c:v>3661.6863939057339</c:v>
                </c:pt>
                <c:pt idx="1955">
                  <c:v>3658.3978392479244</c:v>
                </c:pt>
                <c:pt idx="1956">
                  <c:v>3655.1124006536011</c:v>
                </c:pt>
                <c:pt idx="1957">
                  <c:v>3651.830075041385</c:v>
                </c:pt>
                <c:pt idx="1958">
                  <c:v>3648.5508593330414</c:v>
                </c:pt>
                <c:pt idx="1959">
                  <c:v>3645.2747504534782</c:v>
                </c:pt>
                <c:pt idx="1960">
                  <c:v>3642.0017453307355</c:v>
                </c:pt>
                <c:pt idx="1961">
                  <c:v>3638.73184089599</c:v>
                </c:pt>
                <c:pt idx="1962">
                  <c:v>3635.4650340835524</c:v>
                </c:pt>
                <c:pt idx="1963">
                  <c:v>3632.201321830858</c:v>
                </c:pt>
                <c:pt idx="1964">
                  <c:v>3628.9407010784621</c:v>
                </c:pt>
                <c:pt idx="1965">
                  <c:v>3625.6831687700474</c:v>
                </c:pt>
                <c:pt idx="1966">
                  <c:v>3622.4287218524109</c:v>
                </c:pt>
                <c:pt idx="1967">
                  <c:v>3619.1773572754641</c:v>
                </c:pt>
                <c:pt idx="1968">
                  <c:v>3615.9290719922301</c:v>
                </c:pt>
                <c:pt idx="1969">
                  <c:v>3612.683862958841</c:v>
                </c:pt>
                <c:pt idx="1970">
                  <c:v>3609.4417271345301</c:v>
                </c:pt>
                <c:pt idx="1971">
                  <c:v>3606.2026614816341</c:v>
                </c:pt>
                <c:pt idx="1972">
                  <c:v>3602.9666629655903</c:v>
                </c:pt>
                <c:pt idx="1973">
                  <c:v>3599.7337285549274</c:v>
                </c:pt>
                <c:pt idx="1974">
                  <c:v>3596.5038552212663</c:v>
                </c:pt>
                <c:pt idx="1975">
                  <c:v>3593.277039939318</c:v>
                </c:pt>
                <c:pt idx="1976">
                  <c:v>3590.0532796868756</c:v>
                </c:pt>
                <c:pt idx="1977">
                  <c:v>3586.8325714448197</c:v>
                </c:pt>
                <c:pt idx="1978">
                  <c:v>3583.6149121971052</c:v>
                </c:pt>
                <c:pt idx="1979">
                  <c:v>3580.4002989307637</c:v>
                </c:pt>
                <c:pt idx="1980">
                  <c:v>3577.1887286358988</c:v>
                </c:pt>
                <c:pt idx="1981">
                  <c:v>3573.9801983056832</c:v>
                </c:pt>
                <c:pt idx="1982">
                  <c:v>3570.7747049363588</c:v>
                </c:pt>
                <c:pt idx="1983">
                  <c:v>3567.5722455272266</c:v>
                </c:pt>
                <c:pt idx="1984">
                  <c:v>3564.3728170806476</c:v>
                </c:pt>
                <c:pt idx="1985">
                  <c:v>3561.1764166020421</c:v>
                </c:pt>
                <c:pt idx="1986">
                  <c:v>3557.9830410998784</c:v>
                </c:pt>
                <c:pt idx="1987">
                  <c:v>3554.7926875856811</c:v>
                </c:pt>
                <c:pt idx="1988">
                  <c:v>3551.6053530740182</c:v>
                </c:pt>
                <c:pt idx="1989">
                  <c:v>3548.4210345825013</c:v>
                </c:pt>
                <c:pt idx="1990">
                  <c:v>3545.239729131783</c:v>
                </c:pt>
                <c:pt idx="1991">
                  <c:v>3542.0614337455527</c:v>
                </c:pt>
                <c:pt idx="1992">
                  <c:v>3538.8861454505368</c:v>
                </c:pt>
                <c:pt idx="1993">
                  <c:v>3535.7138612764902</c:v>
                </c:pt>
                <c:pt idx="1994">
                  <c:v>3532.544578256196</c:v>
                </c:pt>
                <c:pt idx="1995">
                  <c:v>3529.3782934254618</c:v>
                </c:pt>
                <c:pt idx="1996">
                  <c:v>3526.2150038231161</c:v>
                </c:pt>
                <c:pt idx="1997">
                  <c:v>3523.0547064910097</c:v>
                </c:pt>
                <c:pt idx="1998">
                  <c:v>3519.8973984740069</c:v>
                </c:pt>
                <c:pt idx="1999">
                  <c:v>3516.7430768199788</c:v>
                </c:pt>
                <c:pt idx="2000">
                  <c:v>3513.591738579813</c:v>
                </c:pt>
                <c:pt idx="2001">
                  <c:v>3510.4433808073991</c:v>
                </c:pt>
                <c:pt idx="2002">
                  <c:v>3507.2980005596319</c:v>
                </c:pt>
                <c:pt idx="2003">
                  <c:v>3504.1555948964019</c:v>
                </c:pt>
                <c:pt idx="2004">
                  <c:v>3501.0161608806011</c:v>
                </c:pt>
                <c:pt idx="2005">
                  <c:v>3497.8796955781099</c:v>
                </c:pt>
                <c:pt idx="2006">
                  <c:v>3494.7461960578021</c:v>
                </c:pt>
                <c:pt idx="2007">
                  <c:v>3491.6156593915389</c:v>
                </c:pt>
                <c:pt idx="2008">
                  <c:v>3488.4880826541635</c:v>
                </c:pt>
                <c:pt idx="2009">
                  <c:v>3485.3634629235012</c:v>
                </c:pt>
                <c:pt idx="2010">
                  <c:v>3482.2417972803546</c:v>
                </c:pt>
                <c:pt idx="2011">
                  <c:v>3479.1230828085017</c:v>
                </c:pt>
                <c:pt idx="2012">
                  <c:v>3476.0073165946933</c:v>
                </c:pt>
                <c:pt idx="2013">
                  <c:v>3472.8944957286462</c:v>
                </c:pt>
                <c:pt idx="2014">
                  <c:v>3469.7846173030439</c:v>
                </c:pt>
                <c:pt idx="2015">
                  <c:v>3466.6776784135309</c:v>
                </c:pt>
                <c:pt idx="2016">
                  <c:v>3463.5736761587123</c:v>
                </c:pt>
                <c:pt idx="2017">
                  <c:v>3460.4726076401512</c:v>
                </c:pt>
                <c:pt idx="2018">
                  <c:v>3457.3744699623594</c:v>
                </c:pt>
                <c:pt idx="2019">
                  <c:v>3454.2792602328036</c:v>
                </c:pt>
                <c:pt idx="2020">
                  <c:v>3451.1869755618936</c:v>
                </c:pt>
                <c:pt idx="2021">
                  <c:v>3448.0976130629842</c:v>
                </c:pt>
                <c:pt idx="2022">
                  <c:v>3445.0111698523719</c:v>
                </c:pt>
                <c:pt idx="2023">
                  <c:v>3441.9276430492901</c:v>
                </c:pt>
                <c:pt idx="2024">
                  <c:v>3438.8470297759081</c:v>
                </c:pt>
                <c:pt idx="2025">
                  <c:v>3435.7693271573244</c:v>
                </c:pt>
                <c:pt idx="2026">
                  <c:v>3432.6945323215687</c:v>
                </c:pt>
                <c:pt idx="2027">
                  <c:v>3429.6226423995968</c:v>
                </c:pt>
                <c:pt idx="2028">
                  <c:v>3426.5536545252821</c:v>
                </c:pt>
                <c:pt idx="2029">
                  <c:v>3423.4875658354222</c:v>
                </c:pt>
                <c:pt idx="2030">
                  <c:v>3420.4243734697297</c:v>
                </c:pt>
                <c:pt idx="2031">
                  <c:v>3417.3640745708308</c:v>
                </c:pt>
                <c:pt idx="2032">
                  <c:v>3414.3066662842621</c:v>
                </c:pt>
                <c:pt idx="2033">
                  <c:v>3411.2521457584667</c:v>
                </c:pt>
                <c:pt idx="2034">
                  <c:v>3408.2005101447921</c:v>
                </c:pt>
                <c:pt idx="2035">
                  <c:v>3405.1517565974877</c:v>
                </c:pt>
                <c:pt idx="2036">
                  <c:v>3402.1058822737009</c:v>
                </c:pt>
                <c:pt idx="2037">
                  <c:v>3399.0628843334748</c:v>
                </c:pt>
                <c:pt idx="2038">
                  <c:v>3396.022759939744</c:v>
                </c:pt>
                <c:pt idx="2039">
                  <c:v>3392.9855062583338</c:v>
                </c:pt>
                <c:pt idx="2040">
                  <c:v>3389.9511204579517</c:v>
                </c:pt>
                <c:pt idx="2041">
                  <c:v>3386.9195997101915</c:v>
                </c:pt>
                <c:pt idx="2042">
                  <c:v>3383.8909411895297</c:v>
                </c:pt>
                <c:pt idx="2043">
                  <c:v>3380.8651420733158</c:v>
                </c:pt>
                <c:pt idx="2044">
                  <c:v>3377.8421995417739</c:v>
                </c:pt>
                <c:pt idx="2045">
                  <c:v>3374.822110778</c:v>
                </c:pt>
                <c:pt idx="2046">
                  <c:v>3371.8048729679595</c:v>
                </c:pt>
                <c:pt idx="2047">
                  <c:v>3368.7904833004818</c:v>
                </c:pt>
                <c:pt idx="2048">
                  <c:v>3365.7789389672589</c:v>
                </c:pt>
                <c:pt idx="2049">
                  <c:v>3362.7702371628425</c:v>
                </c:pt>
                <c:pt idx="2050">
                  <c:v>3359.7643750846382</c:v>
                </c:pt>
                <c:pt idx="2051">
                  <c:v>3356.7613499329077</c:v>
                </c:pt>
                <c:pt idx="2052">
                  <c:v>3353.7611589107646</c:v>
                </c:pt>
                <c:pt idx="2053">
                  <c:v>3350.7637992241634</c:v>
                </c:pt>
                <c:pt idx="2054">
                  <c:v>3347.7692680819091</c:v>
                </c:pt>
                <c:pt idx="2055">
                  <c:v>3344.7775626956472</c:v>
                </c:pt>
                <c:pt idx="2056">
                  <c:v>3341.7886802798566</c:v>
                </c:pt>
                <c:pt idx="2057">
                  <c:v>3338.80261805186</c:v>
                </c:pt>
                <c:pt idx="2058">
                  <c:v>3335.8193732318064</c:v>
                </c:pt>
                <c:pt idx="2059">
                  <c:v>3332.8389430426778</c:v>
                </c:pt>
                <c:pt idx="2060">
                  <c:v>3329.861324710279</c:v>
                </c:pt>
                <c:pt idx="2061">
                  <c:v>3326.8865154632422</c:v>
                </c:pt>
                <c:pt idx="2062">
                  <c:v>3323.9145125330215</c:v>
                </c:pt>
                <c:pt idx="2063">
                  <c:v>3320.9453131538839</c:v>
                </c:pt>
                <c:pt idx="2064">
                  <c:v>3317.9789145629161</c:v>
                </c:pt>
                <c:pt idx="2065">
                  <c:v>3315.0153140000148</c:v>
                </c:pt>
                <c:pt idx="2066">
                  <c:v>3312.0545087078826</c:v>
                </c:pt>
                <c:pt idx="2067">
                  <c:v>3309.0964959320359</c:v>
                </c:pt>
                <c:pt idx="2068">
                  <c:v>3306.1412729207887</c:v>
                </c:pt>
                <c:pt idx="2069">
                  <c:v>3303.1888369252556</c:v>
                </c:pt>
                <c:pt idx="2070">
                  <c:v>3300.2391851993498</c:v>
                </c:pt>
                <c:pt idx="2071">
                  <c:v>3297.2923149997796</c:v>
                </c:pt>
                <c:pt idx="2072">
                  <c:v>3294.3482235860438</c:v>
                </c:pt>
                <c:pt idx="2073">
                  <c:v>3291.406908220431</c:v>
                </c:pt>
                <c:pt idx="2074">
                  <c:v>3288.4683661680142</c:v>
                </c:pt>
                <c:pt idx="2075">
                  <c:v>3285.5325946966509</c:v>
                </c:pt>
                <c:pt idx="2076">
                  <c:v>3282.5995910769743</c:v>
                </c:pt>
                <c:pt idx="2077">
                  <c:v>3279.6693525824021</c:v>
                </c:pt>
                <c:pt idx="2078">
                  <c:v>3276.7418764891227</c:v>
                </c:pt>
                <c:pt idx="2079">
                  <c:v>3273.8171600760911</c:v>
                </c:pt>
                <c:pt idx="2080">
                  <c:v>3270.8952006250379</c:v>
                </c:pt>
                <c:pt idx="2081">
                  <c:v>3267.9759954204551</c:v>
                </c:pt>
                <c:pt idx="2082">
                  <c:v>3265.0595417496006</c:v>
                </c:pt>
                <c:pt idx="2083">
                  <c:v>3262.1458369024881</c:v>
                </c:pt>
                <c:pt idx="2084">
                  <c:v>3259.234878171892</c:v>
                </c:pt>
                <c:pt idx="2085">
                  <c:v>3256.3266628533374</c:v>
                </c:pt>
                <c:pt idx="2086">
                  <c:v>3253.4211882451018</c:v>
                </c:pt>
                <c:pt idx="2087">
                  <c:v>3250.5184516482159</c:v>
                </c:pt>
                <c:pt idx="2088">
                  <c:v>3247.6184503664467</c:v>
                </c:pt>
                <c:pt idx="2089">
                  <c:v>3244.7211817063107</c:v>
                </c:pt>
                <c:pt idx="2090">
                  <c:v>3241.8266429770629</c:v>
                </c:pt>
                <c:pt idx="2091">
                  <c:v>3238.9348314906929</c:v>
                </c:pt>
                <c:pt idx="2092">
                  <c:v>3236.0457445619259</c:v>
                </c:pt>
                <c:pt idx="2093">
                  <c:v>3233.1593795082208</c:v>
                </c:pt>
                <c:pt idx="2094">
                  <c:v>3230.2757336497607</c:v>
                </c:pt>
                <c:pt idx="2095">
                  <c:v>3227.394804309456</c:v>
                </c:pt>
                <c:pt idx="2096">
                  <c:v>3224.5165888129404</c:v>
                </c:pt>
                <c:pt idx="2097">
                  <c:v>3221.6410844885677</c:v>
                </c:pt>
                <c:pt idx="2098">
                  <c:v>3218.7682886674065</c:v>
                </c:pt>
                <c:pt idx="2099">
                  <c:v>3215.8981986832418</c:v>
                </c:pt>
                <c:pt idx="2100">
                  <c:v>3213.0308118725711</c:v>
                </c:pt>
                <c:pt idx="2101">
                  <c:v>3210.1661255745967</c:v>
                </c:pt>
                <c:pt idx="2102">
                  <c:v>3207.3041371312302</c:v>
                </c:pt>
                <c:pt idx="2103">
                  <c:v>3204.4448438870841</c:v>
                </c:pt>
                <c:pt idx="2104">
                  <c:v>3201.5882431894706</c:v>
                </c:pt>
                <c:pt idx="2105">
                  <c:v>3198.7343323884029</c:v>
                </c:pt>
                <c:pt idx="2106">
                  <c:v>3195.8831088365851</c:v>
                </c:pt>
                <c:pt idx="2107">
                  <c:v>3193.0345698894139</c:v>
                </c:pt>
                <c:pt idx="2108">
                  <c:v>3190.1887129049755</c:v>
                </c:pt>
                <c:pt idx="2109">
                  <c:v>3187.3455352440419</c:v>
                </c:pt>
                <c:pt idx="2110">
                  <c:v>3184.5050342700697</c:v>
                </c:pt>
                <c:pt idx="2111">
                  <c:v>3181.6672073491909</c:v>
                </c:pt>
                <c:pt idx="2112">
                  <c:v>3178.8320518502237</c:v>
                </c:pt>
                <c:pt idx="2113">
                  <c:v>3175.9995651446561</c:v>
                </c:pt>
                <c:pt idx="2114">
                  <c:v>3173.1697446066473</c:v>
                </c:pt>
                <c:pt idx="2115">
                  <c:v>3170.3425876130286</c:v>
                </c:pt>
                <c:pt idx="2116">
                  <c:v>3167.5180915432966</c:v>
                </c:pt>
                <c:pt idx="2117">
                  <c:v>3164.6962537796126</c:v>
                </c:pt>
                <c:pt idx="2118">
                  <c:v>3161.8770717067982</c:v>
                </c:pt>
                <c:pt idx="2119">
                  <c:v>3159.0605427123355</c:v>
                </c:pt>
                <c:pt idx="2120">
                  <c:v>3156.2466641863584</c:v>
                </c:pt>
                <c:pt idx="2121">
                  <c:v>3153.4354335216549</c:v>
                </c:pt>
                <c:pt idx="2122">
                  <c:v>3150.6268481136667</c:v>
                </c:pt>
                <c:pt idx="2123">
                  <c:v>3147.8209053604787</c:v>
                </c:pt>
                <c:pt idx="2124">
                  <c:v>3145.0176026628205</c:v>
                </c:pt>
                <c:pt idx="2125">
                  <c:v>3142.2169374240657</c:v>
                </c:pt>
                <c:pt idx="2126">
                  <c:v>3139.4189070502243</c:v>
                </c:pt>
                <c:pt idx="2127">
                  <c:v>3136.6235089499464</c:v>
                </c:pt>
                <c:pt idx="2128">
                  <c:v>3133.8307405345122</c:v>
                </c:pt>
                <c:pt idx="2129">
                  <c:v>3131.0405992178344</c:v>
                </c:pt>
                <c:pt idx="2130">
                  <c:v>3128.2530824164519</c:v>
                </c:pt>
                <c:pt idx="2131">
                  <c:v>3125.4681875495307</c:v>
                </c:pt>
                <c:pt idx="2132">
                  <c:v>3122.6859120388608</c:v>
                </c:pt>
                <c:pt idx="2133">
                  <c:v>3119.90625330885</c:v>
                </c:pt>
                <c:pt idx="2134">
                  <c:v>3117.1292087865222</c:v>
                </c:pt>
                <c:pt idx="2135">
                  <c:v>3114.3547759015191</c:v>
                </c:pt>
                <c:pt idx="2136">
                  <c:v>3111.5829520860898</c:v>
                </c:pt>
                <c:pt idx="2137">
                  <c:v>3108.8137347750981</c:v>
                </c:pt>
                <c:pt idx="2138">
                  <c:v>3106.0471214060094</c:v>
                </c:pt>
                <c:pt idx="2139">
                  <c:v>3103.2831094188941</c:v>
                </c:pt>
                <c:pt idx="2140">
                  <c:v>3100.5216962564241</c:v>
                </c:pt>
                <c:pt idx="2141">
                  <c:v>3097.7628793638678</c:v>
                </c:pt>
                <c:pt idx="2142">
                  <c:v>3095.0066561890926</c:v>
                </c:pt>
                <c:pt idx="2143">
                  <c:v>3092.2530241825561</c:v>
                </c:pt>
                <c:pt idx="2144">
                  <c:v>3089.5019807973049</c:v>
                </c:pt>
                <c:pt idx="2145">
                  <c:v>3086.753523488976</c:v>
                </c:pt>
                <c:pt idx="2146">
                  <c:v>3084.0076497157879</c:v>
                </c:pt>
                <c:pt idx="2147">
                  <c:v>3081.2643569385446</c:v>
                </c:pt>
                <c:pt idx="2148">
                  <c:v>3078.5236426206279</c:v>
                </c:pt>
                <c:pt idx="2149">
                  <c:v>3075.7855042279953</c:v>
                </c:pt>
                <c:pt idx="2150">
                  <c:v>3073.0499392291786</c:v>
                </c:pt>
                <c:pt idx="2151">
                  <c:v>3070.3169450952819</c:v>
                </c:pt>
                <c:pt idx="2152">
                  <c:v>3067.5865192999772</c:v>
                </c:pt>
                <c:pt idx="2153">
                  <c:v>3064.8586593195041</c:v>
                </c:pt>
                <c:pt idx="2154">
                  <c:v>3062.1333626326641</c:v>
                </c:pt>
                <c:pt idx="2155">
                  <c:v>3059.4106267208181</c:v>
                </c:pt>
                <c:pt idx="2156">
                  <c:v>3056.6904490678853</c:v>
                </c:pt>
                <c:pt idx="2157">
                  <c:v>3053.9728271603435</c:v>
                </c:pt>
                <c:pt idx="2158">
                  <c:v>3051.257758487222</c:v>
                </c:pt>
                <c:pt idx="2159">
                  <c:v>3048.5452405400961</c:v>
                </c:pt>
                <c:pt idx="2160">
                  <c:v>3045.8352708130933</c:v>
                </c:pt>
                <c:pt idx="2161">
                  <c:v>3043.1278468028818</c:v>
                </c:pt>
                <c:pt idx="2162">
                  <c:v>3040.4229660086767</c:v>
                </c:pt>
                <c:pt idx="2163">
                  <c:v>3037.7206259322284</c:v>
                </c:pt>
                <c:pt idx="2164">
                  <c:v>3035.020824077827</c:v>
                </c:pt>
                <c:pt idx="2165">
                  <c:v>3032.3235579522934</c:v>
                </c:pt>
                <c:pt idx="2166">
                  <c:v>3029.6288250649823</c:v>
                </c:pt>
                <c:pt idx="2167">
                  <c:v>3026.9366229277784</c:v>
                </c:pt>
                <c:pt idx="2168">
                  <c:v>3024.2469490550898</c:v>
                </c:pt>
                <c:pt idx="2169">
                  <c:v>3021.5598009638506</c:v>
                </c:pt>
                <c:pt idx="2170">
                  <c:v>3018.8751761735157</c:v>
                </c:pt>
                <c:pt idx="2171">
                  <c:v>3016.1930722060556</c:v>
                </c:pt>
                <c:pt idx="2172">
                  <c:v>3013.51348658596</c:v>
                </c:pt>
                <c:pt idx="2173">
                  <c:v>3010.83641684023</c:v>
                </c:pt>
                <c:pt idx="2174">
                  <c:v>3008.1618604983801</c:v>
                </c:pt>
                <c:pt idx="2175">
                  <c:v>3005.4898150924282</c:v>
                </c:pt>
                <c:pt idx="2176">
                  <c:v>3002.8202781568989</c:v>
                </c:pt>
                <c:pt idx="2177">
                  <c:v>3000.1532472288236</c:v>
                </c:pt>
                <c:pt idx="2178">
                  <c:v>2997.4887198477281</c:v>
                </c:pt>
                <c:pt idx="2179">
                  <c:v>2994.8266935556385</c:v>
                </c:pt>
                <c:pt idx="2180">
                  <c:v>2992.1671658970772</c:v>
                </c:pt>
                <c:pt idx="2181">
                  <c:v>2989.5101344190566</c:v>
                </c:pt>
                <c:pt idx="2182">
                  <c:v>2986.8555966710801</c:v>
                </c:pt>
                <c:pt idx="2183">
                  <c:v>2984.2035502051385</c:v>
                </c:pt>
                <c:pt idx="2184">
                  <c:v>2981.5539925757057</c:v>
                </c:pt>
                <c:pt idx="2185">
                  <c:v>2978.9069213397379</c:v>
                </c:pt>
                <c:pt idx="2186">
                  <c:v>2976.2623340566734</c:v>
                </c:pt>
                <c:pt idx="2187">
                  <c:v>2973.6202282884237</c:v>
                </c:pt>
                <c:pt idx="2188">
                  <c:v>2970.9806015993772</c:v>
                </c:pt>
                <c:pt idx="2189">
                  <c:v>2968.343451556394</c:v>
                </c:pt>
                <c:pt idx="2190">
                  <c:v>2965.7087757288027</c:v>
                </c:pt>
                <c:pt idx="2191">
                  <c:v>2963.0765716883952</c:v>
                </c:pt>
                <c:pt idx="2192">
                  <c:v>2960.4468370094328</c:v>
                </c:pt>
                <c:pt idx="2193">
                  <c:v>2957.8195692686377</c:v>
                </c:pt>
                <c:pt idx="2194">
                  <c:v>2955.194766045187</c:v>
                </c:pt>
                <c:pt idx="2195">
                  <c:v>2952.5724249207178</c:v>
                </c:pt>
                <c:pt idx="2196">
                  <c:v>2949.9525434793181</c:v>
                </c:pt>
                <c:pt idx="2197">
                  <c:v>2947.3351193075305</c:v>
                </c:pt>
                <c:pt idx="2198">
                  <c:v>2944.7201499943444</c:v>
                </c:pt>
                <c:pt idx="2199">
                  <c:v>2942.1076331311965</c:v>
                </c:pt>
                <c:pt idx="2200">
                  <c:v>2939.4975663119649</c:v>
                </c:pt>
                <c:pt idx="2201">
                  <c:v>2936.8899471329692</c:v>
                </c:pt>
                <c:pt idx="2202">
                  <c:v>2934.2847731929714</c:v>
                </c:pt>
                <c:pt idx="2203">
                  <c:v>2931.6820420931654</c:v>
                </c:pt>
                <c:pt idx="2204">
                  <c:v>2929.0817514371793</c:v>
                </c:pt>
                <c:pt idx="2205">
                  <c:v>2926.4838988310739</c:v>
                </c:pt>
                <c:pt idx="2206">
                  <c:v>2923.8884818833367</c:v>
                </c:pt>
                <c:pt idx="2207">
                  <c:v>2921.2954982048818</c:v>
                </c:pt>
                <c:pt idx="2208">
                  <c:v>2918.7049454090475</c:v>
                </c:pt>
                <c:pt idx="2209">
                  <c:v>2916.1168211115923</c:v>
                </c:pt>
                <c:pt idx="2210">
                  <c:v>2913.5311229306917</c:v>
                </c:pt>
                <c:pt idx="2211">
                  <c:v>2910.9478484869378</c:v>
                </c:pt>
                <c:pt idx="2212">
                  <c:v>2908.3669954033403</c:v>
                </c:pt>
                <c:pt idx="2213">
                  <c:v>2905.7885613053131</c:v>
                </c:pt>
                <c:pt idx="2214">
                  <c:v>2903.2125438206813</c:v>
                </c:pt>
                <c:pt idx="2215">
                  <c:v>2900.6389405796785</c:v>
                </c:pt>
                <c:pt idx="2216">
                  <c:v>2898.0677492149362</c:v>
                </c:pt>
                <c:pt idx="2217">
                  <c:v>2895.4989673614919</c:v>
                </c:pt>
                <c:pt idx="2218">
                  <c:v>2892.932592656779</c:v>
                </c:pt>
                <c:pt idx="2219">
                  <c:v>2890.3686227406261</c:v>
                </c:pt>
                <c:pt idx="2220">
                  <c:v>2887.8070552552572</c:v>
                </c:pt>
                <c:pt idx="2221">
                  <c:v>2885.2478878452853</c:v>
                </c:pt>
                <c:pt idx="2222">
                  <c:v>2882.6911181577152</c:v>
                </c:pt>
                <c:pt idx="2223">
                  <c:v>2880.136743841932</c:v>
                </c:pt>
                <c:pt idx="2224">
                  <c:v>2877.5847625497099</c:v>
                </c:pt>
                <c:pt idx="2225">
                  <c:v>2875.0351719352011</c:v>
                </c:pt>
                <c:pt idx="2226">
                  <c:v>2872.4879696549347</c:v>
                </c:pt>
                <c:pt idx="2227">
                  <c:v>2869.9431533678207</c:v>
                </c:pt>
                <c:pt idx="2228">
                  <c:v>2867.4007207351406</c:v>
                </c:pt>
                <c:pt idx="2229">
                  <c:v>2864.8606694205446</c:v>
                </c:pt>
                <c:pt idx="2230">
                  <c:v>2862.3229970900538</c:v>
                </c:pt>
                <c:pt idx="2231">
                  <c:v>2859.7877014120559</c:v>
                </c:pt>
                <c:pt idx="2232">
                  <c:v>2857.2547800573011</c:v>
                </c:pt>
                <c:pt idx="2233">
                  <c:v>2854.7242306989015</c:v>
                </c:pt>
                <c:pt idx="2234">
                  <c:v>2852.196051012329</c:v>
                </c:pt>
                <c:pt idx="2235">
                  <c:v>2849.6702386754087</c:v>
                </c:pt>
                <c:pt idx="2236">
                  <c:v>2847.1467913683232</c:v>
                </c:pt>
                <c:pt idx="2237">
                  <c:v>2844.625706773606</c:v>
                </c:pt>
                <c:pt idx="2238">
                  <c:v>2842.1069825761379</c:v>
                </c:pt>
                <c:pt idx="2239">
                  <c:v>2839.5906164631474</c:v>
                </c:pt>
                <c:pt idx="2240">
                  <c:v>2837.0766061242075</c:v>
                </c:pt>
                <c:pt idx="2241">
                  <c:v>2834.5649492512334</c:v>
                </c:pt>
                <c:pt idx="2242">
                  <c:v>2832.055643538476</c:v>
                </c:pt>
                <c:pt idx="2243">
                  <c:v>2829.548686682529</c:v>
                </c:pt>
                <c:pt idx="2244">
                  <c:v>2827.0440763823171</c:v>
                </c:pt>
                <c:pt idx="2245">
                  <c:v>2824.5418103390966</c:v>
                </c:pt>
                <c:pt idx="2246">
                  <c:v>2822.0418862564538</c:v>
                </c:pt>
                <c:pt idx="2247">
                  <c:v>2819.5443018403057</c:v>
                </c:pt>
                <c:pt idx="2248">
                  <c:v>2817.0490547988866</c:v>
                </c:pt>
                <c:pt idx="2249">
                  <c:v>2814.5561428427618</c:v>
                </c:pt>
                <c:pt idx="2250">
                  <c:v>2812.0655636848114</c:v>
                </c:pt>
                <c:pt idx="2251">
                  <c:v>2809.5773150402088</c:v>
                </c:pt>
                <c:pt idx="2252">
                  <c:v>2807.0913946265432</c:v>
                </c:pt>
                <c:pt idx="2253">
                  <c:v>2804.6078001635665</c:v>
                </c:pt>
                <c:pt idx="2254">
                  <c:v>2802.1265293734405</c:v>
                </c:pt>
                <c:pt idx="2255">
                  <c:v>2799.6475799806112</c:v>
                </c:pt>
                <c:pt idx="2256">
                  <c:v>2797.1709497118036</c:v>
                </c:pt>
                <c:pt idx="2257">
                  <c:v>2794.696636296148</c:v>
                </c:pt>
                <c:pt idx="2258">
                  <c:v>2792.2246374649221</c:v>
                </c:pt>
                <c:pt idx="2259">
                  <c:v>2789.7549509517803</c:v>
                </c:pt>
                <c:pt idx="2260">
                  <c:v>2787.2875744927214</c:v>
                </c:pt>
                <c:pt idx="2261">
                  <c:v>2784.8225058259632</c:v>
                </c:pt>
                <c:pt idx="2262">
                  <c:v>2782.3597426920642</c:v>
                </c:pt>
                <c:pt idx="2263">
                  <c:v>2779.8992828337991</c:v>
                </c:pt>
                <c:pt idx="2264">
                  <c:v>2777.441123996276</c:v>
                </c:pt>
                <c:pt idx="2265">
                  <c:v>2774.9852639269388</c:v>
                </c:pt>
                <c:pt idx="2266">
                  <c:v>2772.531700375439</c:v>
                </c:pt>
                <c:pt idx="2267">
                  <c:v>2770.0804310937301</c:v>
                </c:pt>
                <c:pt idx="2268">
                  <c:v>2767.6314538360425</c:v>
                </c:pt>
                <c:pt idx="2269">
                  <c:v>2765.184766358886</c:v>
                </c:pt>
                <c:pt idx="2270">
                  <c:v>2762.7403664210387</c:v>
                </c:pt>
                <c:pt idx="2271">
                  <c:v>2760.2982517835485</c:v>
                </c:pt>
                <c:pt idx="2272">
                  <c:v>2757.8584202097318</c:v>
                </c:pt>
                <c:pt idx="2273">
                  <c:v>2755.4208694651707</c:v>
                </c:pt>
                <c:pt idx="2274">
                  <c:v>2752.98559731771</c:v>
                </c:pt>
                <c:pt idx="2275">
                  <c:v>2750.5526015374535</c:v>
                </c:pt>
                <c:pt idx="2276">
                  <c:v>2748.1218798967675</c:v>
                </c:pt>
                <c:pt idx="2277">
                  <c:v>2745.6934301702686</c:v>
                </c:pt>
                <c:pt idx="2278">
                  <c:v>2743.2672501348306</c:v>
                </c:pt>
                <c:pt idx="2279">
                  <c:v>2740.8433375695777</c:v>
                </c:pt>
                <c:pt idx="2280">
                  <c:v>2738.421690255881</c:v>
                </c:pt>
                <c:pt idx="2281">
                  <c:v>2736.002305977363</c:v>
                </c:pt>
                <c:pt idx="2282">
                  <c:v>2733.5851825198861</c:v>
                </c:pt>
                <c:pt idx="2283">
                  <c:v>2731.1703176715537</c:v>
                </c:pt>
                <c:pt idx="2284">
                  <c:v>2728.7577092227139</c:v>
                </c:pt>
                <c:pt idx="2285">
                  <c:v>2726.3473549659461</c:v>
                </c:pt>
                <c:pt idx="2286">
                  <c:v>2723.939252696071</c:v>
                </c:pt>
                <c:pt idx="2287">
                  <c:v>2721.5334002101345</c:v>
                </c:pt>
                <c:pt idx="2288">
                  <c:v>2719.129795307419</c:v>
                </c:pt>
                <c:pt idx="2289">
                  <c:v>2716.7284357894323</c:v>
                </c:pt>
                <c:pt idx="2290">
                  <c:v>2714.3293194599064</c:v>
                </c:pt>
                <c:pt idx="2291">
                  <c:v>2711.9324441248</c:v>
                </c:pt>
                <c:pt idx="2292">
                  <c:v>2709.5378075922918</c:v>
                </c:pt>
                <c:pt idx="2293">
                  <c:v>2707.1454076727759</c:v>
                </c:pt>
                <c:pt idx="2294">
                  <c:v>2704.7552421788678</c:v>
                </c:pt>
                <c:pt idx="2295">
                  <c:v>2702.367308925393</c:v>
                </c:pt>
                <c:pt idx="2296">
                  <c:v>2699.9816057293929</c:v>
                </c:pt>
                <c:pt idx="2297">
                  <c:v>2697.5981304101142</c:v>
                </c:pt>
                <c:pt idx="2298">
                  <c:v>2695.2168807890139</c:v>
                </c:pt>
                <c:pt idx="2299">
                  <c:v>2692.837854689752</c:v>
                </c:pt>
                <c:pt idx="2300">
                  <c:v>2690.4610499381929</c:v>
                </c:pt>
                <c:pt idx="2301">
                  <c:v>2688.0864643624009</c:v>
                </c:pt>
                <c:pt idx="2302">
                  <c:v>2685.7140957926385</c:v>
                </c:pt>
                <c:pt idx="2303">
                  <c:v>2683.3439420613618</c:v>
                </c:pt>
                <c:pt idx="2304">
                  <c:v>2680.9760010032242</c:v>
                </c:pt>
                <c:pt idx="2305">
                  <c:v>2678.6102704550672</c:v>
                </c:pt>
                <c:pt idx="2306">
                  <c:v>2676.2467482559232</c:v>
                </c:pt>
                <c:pt idx="2307">
                  <c:v>2673.8854322470115</c:v>
                </c:pt>
                <c:pt idx="2308">
                  <c:v>2671.5263202717342</c:v>
                </c:pt>
                <c:pt idx="2309">
                  <c:v>2669.1694101756771</c:v>
                </c:pt>
                <c:pt idx="2310">
                  <c:v>2666.814699806604</c:v>
                </c:pt>
                <c:pt idx="2311">
                  <c:v>2664.4621870144611</c:v>
                </c:pt>
                <c:pt idx="2312">
                  <c:v>2662.1118696513636</c:v>
                </c:pt>
                <c:pt idx="2313">
                  <c:v>2659.763745571604</c:v>
                </c:pt>
                <c:pt idx="2314">
                  <c:v>2657.417812631646</c:v>
                </c:pt>
                <c:pt idx="2315">
                  <c:v>2655.0740686901181</c:v>
                </c:pt>
                <c:pt idx="2316">
                  <c:v>2652.7325116078209</c:v>
                </c:pt>
                <c:pt idx="2317">
                  <c:v>2650.3931392477152</c:v>
                </c:pt>
                <c:pt idx="2318">
                  <c:v>2648.0559494749241</c:v>
                </c:pt>
                <c:pt idx="2319">
                  <c:v>2645.7209401567311</c:v>
                </c:pt>
                <c:pt idx="2320">
                  <c:v>2643.3881091625767</c:v>
                </c:pt>
                <c:pt idx="2321">
                  <c:v>2641.0574543640591</c:v>
                </c:pt>
                <c:pt idx="2322">
                  <c:v>2638.7289736349253</c:v>
                </c:pt>
                <c:pt idx="2323">
                  <c:v>2636.4026648510758</c:v>
                </c:pt>
                <c:pt idx="2324">
                  <c:v>2634.0785258905603</c:v>
                </c:pt>
                <c:pt idx="2325">
                  <c:v>2631.7565546335704</c:v>
                </c:pt>
                <c:pt idx="2326">
                  <c:v>2629.4367489624474</c:v>
                </c:pt>
                <c:pt idx="2327">
                  <c:v>2627.1191067616728</c:v>
                </c:pt>
                <c:pt idx="2328">
                  <c:v>2624.8036259178652</c:v>
                </c:pt>
                <c:pt idx="2329">
                  <c:v>2622.4903043197814</c:v>
                </c:pt>
                <c:pt idx="2330">
                  <c:v>2620.1791398583164</c:v>
                </c:pt>
                <c:pt idx="2331">
                  <c:v>2617.870130426496</c:v>
                </c:pt>
                <c:pt idx="2332">
                  <c:v>2615.5632739194757</c:v>
                </c:pt>
                <c:pt idx="2333">
                  <c:v>2613.2585682345416</c:v>
                </c:pt>
                <c:pt idx="2334">
                  <c:v>2610.956011271106</c:v>
                </c:pt>
                <c:pt idx="2335">
                  <c:v>2608.6556009307033</c:v>
                </c:pt>
                <c:pt idx="2336">
                  <c:v>2606.3573351169925</c:v>
                </c:pt>
                <c:pt idx="2337">
                  <c:v>2604.0612117357505</c:v>
                </c:pt>
                <c:pt idx="2338">
                  <c:v>2601.7672286948728</c:v>
                </c:pt>
                <c:pt idx="2339">
                  <c:v>2599.4753839043701</c:v>
                </c:pt>
                <c:pt idx="2340">
                  <c:v>2597.1856752763665</c:v>
                </c:pt>
                <c:pt idx="2341">
                  <c:v>2594.8981007250959</c:v>
                </c:pt>
                <c:pt idx="2342">
                  <c:v>2592.6126581669023</c:v>
                </c:pt>
                <c:pt idx="2343">
                  <c:v>2590.3293455202365</c:v>
                </c:pt>
                <c:pt idx="2344">
                  <c:v>2588.0481607056513</c:v>
                </c:pt>
                <c:pt idx="2345">
                  <c:v>2585.7691016458048</c:v>
                </c:pt>
                <c:pt idx="2346">
                  <c:v>2583.492166265456</c:v>
                </c:pt>
                <c:pt idx="2347">
                  <c:v>2581.217352491456</c:v>
                </c:pt>
                <c:pt idx="2348">
                  <c:v>2578.944658252758</c:v>
                </c:pt>
                <c:pt idx="2349">
                  <c:v>2576.6740814804043</c:v>
                </c:pt>
                <c:pt idx="2350">
                  <c:v>2574.4056201075332</c:v>
                </c:pt>
                <c:pt idx="2351">
                  <c:v>2572.139272069368</c:v>
                </c:pt>
                <c:pt idx="2352">
                  <c:v>2569.8750353032201</c:v>
                </c:pt>
                <c:pt idx="2353">
                  <c:v>2567.6129077484875</c:v>
                </c:pt>
                <c:pt idx="2354">
                  <c:v>2565.3528873466494</c:v>
                </c:pt>
                <c:pt idx="2355">
                  <c:v>2563.0949720412646</c:v>
                </c:pt>
                <c:pt idx="2356">
                  <c:v>2560.8391597779746</c:v>
                </c:pt>
                <c:pt idx="2357">
                  <c:v>2558.5854485044911</c:v>
                </c:pt>
                <c:pt idx="2358">
                  <c:v>2556.3338361706055</c:v>
                </c:pt>
                <c:pt idx="2359">
                  <c:v>2554.0843207281782</c:v>
                </c:pt>
                <c:pt idx="2360">
                  <c:v>2551.8369001311385</c:v>
                </c:pt>
                <c:pt idx="2361">
                  <c:v>2549.5915723354869</c:v>
                </c:pt>
                <c:pt idx="2362">
                  <c:v>2547.3483352992876</c:v>
                </c:pt>
                <c:pt idx="2363">
                  <c:v>2545.1071869826669</c:v>
                </c:pt>
                <c:pt idx="2364">
                  <c:v>2542.8681253478126</c:v>
                </c:pt>
                <c:pt idx="2365">
                  <c:v>2540.6311483589748</c:v>
                </c:pt>
                <c:pt idx="2366">
                  <c:v>2538.3962539824588</c:v>
                </c:pt>
                <c:pt idx="2367">
                  <c:v>2536.1634401866222</c:v>
                </c:pt>
                <c:pt idx="2368">
                  <c:v>2533.9327049418789</c:v>
                </c:pt>
                <c:pt idx="2369">
                  <c:v>2531.7040462206919</c:v>
                </c:pt>
                <c:pt idx="2370">
                  <c:v>2529.4774619975715</c:v>
                </c:pt>
                <c:pt idx="2371">
                  <c:v>2527.2529502490784</c:v>
                </c:pt>
                <c:pt idx="2372">
                  <c:v>2525.0305089538142</c:v>
                </c:pt>
                <c:pt idx="2373">
                  <c:v>2522.810136092422</c:v>
                </c:pt>
                <c:pt idx="2374">
                  <c:v>2520.5918296475866</c:v>
                </c:pt>
                <c:pt idx="2375">
                  <c:v>2518.3755876040314</c:v>
                </c:pt>
                <c:pt idx="2376">
                  <c:v>2516.1614079485134</c:v>
                </c:pt>
                <c:pt idx="2377">
                  <c:v>2513.9492886698267</c:v>
                </c:pt>
                <c:pt idx="2378">
                  <c:v>2511.7392277587933</c:v>
                </c:pt>
                <c:pt idx="2379">
                  <c:v>2509.5312232082661</c:v>
                </c:pt>
                <c:pt idx="2380">
                  <c:v>2507.3252730131239</c:v>
                </c:pt>
                <c:pt idx="2381">
                  <c:v>2505.1213751702762</c:v>
                </c:pt>
                <c:pt idx="2382">
                  <c:v>2502.9195276786504</c:v>
                </c:pt>
                <c:pt idx="2383">
                  <c:v>2500.7197285391953</c:v>
                </c:pt>
                <c:pt idx="2384">
                  <c:v>2498.5219757548803</c:v>
                </c:pt>
                <c:pt idx="2385">
                  <c:v>2496.3262673306917</c:v>
                </c:pt>
                <c:pt idx="2386">
                  <c:v>2494.1326012736308</c:v>
                </c:pt>
                <c:pt idx="2387">
                  <c:v>2491.9409755927109</c:v>
                </c:pt>
                <c:pt idx="2388">
                  <c:v>2489.7513882989556</c:v>
                </c:pt>
                <c:pt idx="2389">
                  <c:v>2487.563837405397</c:v>
                </c:pt>
                <c:pt idx="2390">
                  <c:v>2485.378320927075</c:v>
                </c:pt>
                <c:pt idx="2391">
                  <c:v>2483.1948368810354</c:v>
                </c:pt>
                <c:pt idx="2392">
                  <c:v>2481.0133832863207</c:v>
                </c:pt>
                <c:pt idx="2393">
                  <c:v>2478.8339581639789</c:v>
                </c:pt>
                <c:pt idx="2394">
                  <c:v>2476.6565595370548</c:v>
                </c:pt>
                <c:pt idx="2395">
                  <c:v>2474.4811854305872</c:v>
                </c:pt>
                <c:pt idx="2396">
                  <c:v>2472.3078338716132</c:v>
                </c:pt>
                <c:pt idx="2397">
                  <c:v>2470.1365028891578</c:v>
                </c:pt>
                <c:pt idx="2398">
                  <c:v>2467.9671905142395</c:v>
                </c:pt>
                <c:pt idx="2399">
                  <c:v>2465.7998947798606</c:v>
                </c:pt>
                <c:pt idx="2400">
                  <c:v>2463.6346137210112</c:v>
                </c:pt>
                <c:pt idx="2401">
                  <c:v>2461.4713453746681</c:v>
                </c:pt>
                <c:pt idx="2402">
                  <c:v>2459.3100877797856</c:v>
                </c:pt>
                <c:pt idx="2403">
                  <c:v>2457.1508389772989</c:v>
                </c:pt>
                <c:pt idx="2404">
                  <c:v>2454.9935970101214</c:v>
                </c:pt>
                <c:pt idx="2405">
                  <c:v>2452.8383599231411</c:v>
                </c:pt>
                <c:pt idx="2406">
                  <c:v>2450.685125763222</c:v>
                </c:pt>
                <c:pt idx="2407">
                  <c:v>2448.5338925791966</c:v>
                </c:pt>
                <c:pt idx="2408">
                  <c:v>2446.3846584218682</c:v>
                </c:pt>
                <c:pt idx="2409">
                  <c:v>2444.2374213440071</c:v>
                </c:pt>
                <c:pt idx="2410">
                  <c:v>2442.0921794003502</c:v>
                </c:pt>
                <c:pt idx="2411">
                  <c:v>2439.9489306475953</c:v>
                </c:pt>
                <c:pt idx="2412">
                  <c:v>2437.8076731444035</c:v>
                </c:pt>
                <c:pt idx="2413">
                  <c:v>2435.6684049513956</c:v>
                </c:pt>
                <c:pt idx="2414">
                  <c:v>2433.5311241311474</c:v>
                </c:pt>
                <c:pt idx="2415">
                  <c:v>2431.3958287481919</c:v>
                </c:pt>
                <c:pt idx="2416">
                  <c:v>2429.2625168690147</c:v>
                </c:pt>
                <c:pt idx="2417">
                  <c:v>2427.1311865620528</c:v>
                </c:pt>
                <c:pt idx="2418">
                  <c:v>2425.0018358976904</c:v>
                </c:pt>
                <c:pt idx="2419">
                  <c:v>2422.8744629482626</c:v>
                </c:pt>
                <c:pt idx="2420">
                  <c:v>2420.7490657880462</c:v>
                </c:pt>
                <c:pt idx="2421">
                  <c:v>2418.6256424932635</c:v>
                </c:pt>
                <c:pt idx="2422">
                  <c:v>2416.5041911420749</c:v>
                </c:pt>
                <c:pt idx="2423">
                  <c:v>2414.3847098145852</c:v>
                </c:pt>
                <c:pt idx="2424">
                  <c:v>2412.2671965928289</c:v>
                </c:pt>
                <c:pt idx="2425">
                  <c:v>2410.1516495607821</c:v>
                </c:pt>
                <c:pt idx="2426">
                  <c:v>2408.0380668043517</c:v>
                </c:pt>
                <c:pt idx="2427">
                  <c:v>2405.9264464113739</c:v>
                </c:pt>
                <c:pt idx="2428">
                  <c:v>2403.8167864716179</c:v>
                </c:pt>
                <c:pt idx="2429">
                  <c:v>2401.7090850767754</c:v>
                </c:pt>
                <c:pt idx="2430">
                  <c:v>2399.6033403204656</c:v>
                </c:pt>
                <c:pt idx="2431">
                  <c:v>2397.4995502982329</c:v>
                </c:pt>
                <c:pt idx="2432">
                  <c:v>2395.3977131075389</c:v>
                </c:pt>
                <c:pt idx="2433">
                  <c:v>2393.2978268477673</c:v>
                </c:pt>
                <c:pt idx="2434">
                  <c:v>2391.1998896202158</c:v>
                </c:pt>
                <c:pt idx="2435">
                  <c:v>2389.1038995280992</c:v>
                </c:pt>
                <c:pt idx="2436">
                  <c:v>2387.0098546765485</c:v>
                </c:pt>
                <c:pt idx="2437">
                  <c:v>2384.9177531725991</c:v>
                </c:pt>
                <c:pt idx="2438">
                  <c:v>2382.8275931252019</c:v>
                </c:pt>
                <c:pt idx="2439">
                  <c:v>2380.7393726452119</c:v>
                </c:pt>
                <c:pt idx="2440">
                  <c:v>2378.6530898453884</c:v>
                </c:pt>
                <c:pt idx="2441">
                  <c:v>2376.5687428403976</c:v>
                </c:pt>
                <c:pt idx="2442">
                  <c:v>2374.486329746805</c:v>
                </c:pt>
                <c:pt idx="2443">
                  <c:v>2372.4058486830745</c:v>
                </c:pt>
                <c:pt idx="2444">
                  <c:v>2370.3272977695688</c:v>
                </c:pt>
                <c:pt idx="2445">
                  <c:v>2368.2506751285455</c:v>
                </c:pt>
                <c:pt idx="2446">
                  <c:v>2366.1759788841568</c:v>
                </c:pt>
                <c:pt idx="2447">
                  <c:v>2364.103207162445</c:v>
                </c:pt>
                <c:pt idx="2448">
                  <c:v>2362.0323580913418</c:v>
                </c:pt>
                <c:pt idx="2449">
                  <c:v>2359.9634298006681</c:v>
                </c:pt>
                <c:pt idx="2450">
                  <c:v>2357.8964204221274</c:v>
                </c:pt>
                <c:pt idx="2451">
                  <c:v>2355.831328089313</c:v>
                </c:pt>
                <c:pt idx="2452">
                  <c:v>2353.7681509376935</c:v>
                </c:pt>
                <c:pt idx="2453">
                  <c:v>2351.7068871046204</c:v>
                </c:pt>
                <c:pt idx="2454">
                  <c:v>2349.6475347293222</c:v>
                </c:pt>
                <c:pt idx="2455">
                  <c:v>2347.5900919529035</c:v>
                </c:pt>
                <c:pt idx="2456">
                  <c:v>2345.5345569183437</c:v>
                </c:pt>
                <c:pt idx="2457">
                  <c:v>2343.480927770494</c:v>
                </c:pt>
                <c:pt idx="2458">
                  <c:v>2341.4292026560752</c:v>
                </c:pt>
                <c:pt idx="2459">
                  <c:v>2339.3793797236754</c:v>
                </c:pt>
                <c:pt idx="2460">
                  <c:v>2337.3314571237497</c:v>
                </c:pt>
                <c:pt idx="2461">
                  <c:v>2335.2854330086211</c:v>
                </c:pt>
                <c:pt idx="2462">
                  <c:v>2333.2413055324687</c:v>
                </c:pt>
                <c:pt idx="2463">
                  <c:v>2331.199072851336</c:v>
                </c:pt>
                <c:pt idx="2464">
                  <c:v>2329.158733123124</c:v>
                </c:pt>
                <c:pt idx="2465">
                  <c:v>2327.1202845075904</c:v>
                </c:pt>
                <c:pt idx="2466">
                  <c:v>2325.0837251663488</c:v>
                </c:pt>
                <c:pt idx="2467">
                  <c:v>2323.0490532628637</c:v>
                </c:pt>
                <c:pt idx="2468">
                  <c:v>2321.0162669624524</c:v>
                </c:pt>
                <c:pt idx="2469">
                  <c:v>2318.9853644322779</c:v>
                </c:pt>
                <c:pt idx="2470">
                  <c:v>2316.9563438413534</c:v>
                </c:pt>
                <c:pt idx="2471">
                  <c:v>2314.9292033605379</c:v>
                </c:pt>
                <c:pt idx="2472">
                  <c:v>2312.9039411625299</c:v>
                </c:pt>
                <c:pt idx="2473">
                  <c:v>2310.8805554218725</c:v>
                </c:pt>
                <c:pt idx="2474">
                  <c:v>2308.8590443149469</c:v>
                </c:pt>
                <c:pt idx="2475">
                  <c:v>2306.8394060199707</c:v>
                </c:pt>
                <c:pt idx="2476">
                  <c:v>2304.821638717001</c:v>
                </c:pt>
                <c:pt idx="2477">
                  <c:v>2302.8057405879244</c:v>
                </c:pt>
                <c:pt idx="2478">
                  <c:v>2300.7917098164612</c:v>
                </c:pt>
                <c:pt idx="2479">
                  <c:v>2298.779544588162</c:v>
                </c:pt>
                <c:pt idx="2480">
                  <c:v>2296.7692430904035</c:v>
                </c:pt>
                <c:pt idx="2481">
                  <c:v>2294.7608035123922</c:v>
                </c:pt>
                <c:pt idx="2482">
                  <c:v>2292.7542240451553</c:v>
                </c:pt>
                <c:pt idx="2483">
                  <c:v>2290.7495028815438</c:v>
                </c:pt>
                <c:pt idx="2484">
                  <c:v>2288.7466382162302</c:v>
                </c:pt>
                <c:pt idx="2485">
                  <c:v>2286.7456282457024</c:v>
                </c:pt>
                <c:pt idx="2486">
                  <c:v>2284.7464711682692</c:v>
                </c:pt>
                <c:pt idx="2487">
                  <c:v>2282.7491651840514</c:v>
                </c:pt>
                <c:pt idx="2488">
                  <c:v>2280.7537084949845</c:v>
                </c:pt>
                <c:pt idx="2489">
                  <c:v>2278.7600993048136</c:v>
                </c:pt>
                <c:pt idx="2490">
                  <c:v>2276.7683358190934</c:v>
                </c:pt>
                <c:pt idx="2491">
                  <c:v>2274.7784162451871</c:v>
                </c:pt>
                <c:pt idx="2492">
                  <c:v>2272.7903387922629</c:v>
                </c:pt>
                <c:pt idx="2493">
                  <c:v>2270.8041016712923</c:v>
                </c:pt>
                <c:pt idx="2494">
                  <c:v>2268.8197030950478</c:v>
                </c:pt>
                <c:pt idx="2495">
                  <c:v>2266.8371412781025</c:v>
                </c:pt>
                <c:pt idx="2496">
                  <c:v>2264.8564144368293</c:v>
                </c:pt>
                <c:pt idx="2497">
                  <c:v>2262.8775207893959</c:v>
                </c:pt>
                <c:pt idx="2498">
                  <c:v>2260.9004585557623</c:v>
                </c:pt>
                <c:pt idx="2499">
                  <c:v>2258.9252259576833</c:v>
                </c:pt>
                <c:pt idx="2500">
                  <c:v>2256.9518212187058</c:v>
                </c:pt>
                <c:pt idx="2501">
                  <c:v>2254.9802425641624</c:v>
                </c:pt>
                <c:pt idx="2502">
                  <c:v>2253.0104882211735</c:v>
                </c:pt>
                <c:pt idx="2503">
                  <c:v>2251.0425564186462</c:v>
                </c:pt>
                <c:pt idx="2504">
                  <c:v>2249.076445387268</c:v>
                </c:pt>
                <c:pt idx="2505">
                  <c:v>2247.1121533595101</c:v>
                </c:pt>
                <c:pt idx="2506">
                  <c:v>2245.1496785696236</c:v>
                </c:pt>
                <c:pt idx="2507">
                  <c:v>2243.1890192536353</c:v>
                </c:pt>
                <c:pt idx="2508">
                  <c:v>2241.2301736493491</c:v>
                </c:pt>
                <c:pt idx="2509">
                  <c:v>2239.2731399963441</c:v>
                </c:pt>
                <c:pt idx="2510">
                  <c:v>2237.317916535967</c:v>
                </c:pt>
                <c:pt idx="2511">
                  <c:v>2235.3645015113416</c:v>
                </c:pt>
                <c:pt idx="2512">
                  <c:v>2233.4128931673558</c:v>
                </c:pt>
                <c:pt idx="2513">
                  <c:v>2231.4630897506659</c:v>
                </c:pt>
                <c:pt idx="2514">
                  <c:v>2229.5150895096913</c:v>
                </c:pt>
                <c:pt idx="2515">
                  <c:v>2227.5688906946152</c:v>
                </c:pt>
                <c:pt idx="2516">
                  <c:v>2225.6244915573857</c:v>
                </c:pt>
                <c:pt idx="2517">
                  <c:v>2223.6818903517042</c:v>
                </c:pt>
                <c:pt idx="2518">
                  <c:v>2221.7410853330348</c:v>
                </c:pt>
                <c:pt idx="2519">
                  <c:v>2219.8020747585952</c:v>
                </c:pt>
                <c:pt idx="2520">
                  <c:v>2217.8648568873555</c:v>
                </c:pt>
                <c:pt idx="2521">
                  <c:v>2215.9294299800417</c:v>
                </c:pt>
                <c:pt idx="2522">
                  <c:v>2213.9957922991289</c:v>
                </c:pt>
                <c:pt idx="2523">
                  <c:v>2212.0639421088376</c:v>
                </c:pt>
                <c:pt idx="2524">
                  <c:v>2210.13387767514</c:v>
                </c:pt>
                <c:pt idx="2525">
                  <c:v>2208.2055972657499</c:v>
                </c:pt>
                <c:pt idx="2526">
                  <c:v>2206.2790991501256</c:v>
                </c:pt>
                <c:pt idx="2527">
                  <c:v>2204.3543815994667</c:v>
                </c:pt>
                <c:pt idx="2528">
                  <c:v>2202.4314428867128</c:v>
                </c:pt>
                <c:pt idx="2529">
                  <c:v>2200.5102812865393</c:v>
                </c:pt>
                <c:pt idx="2530">
                  <c:v>2198.5908950753587</c:v>
                </c:pt>
                <c:pt idx="2531">
                  <c:v>2196.6732825313188</c:v>
                </c:pt>
                <c:pt idx="2532">
                  <c:v>2194.7574419343</c:v>
                </c:pt>
                <c:pt idx="2533">
                  <c:v>2192.8433715659103</c:v>
                </c:pt>
                <c:pt idx="2534">
                  <c:v>2190.9310697094888</c:v>
                </c:pt>
                <c:pt idx="2535">
                  <c:v>2189.0205346501016</c:v>
                </c:pt>
                <c:pt idx="2536">
                  <c:v>2187.1117646745397</c:v>
                </c:pt>
                <c:pt idx="2537">
                  <c:v>2185.2047580713179</c:v>
                </c:pt>
                <c:pt idx="2538">
                  <c:v>2183.299513130672</c:v>
                </c:pt>
                <c:pt idx="2539">
                  <c:v>2181.3960281445579</c:v>
                </c:pt>
                <c:pt idx="2540">
                  <c:v>2179.4943014066494</c:v>
                </c:pt>
                <c:pt idx="2541">
                  <c:v>2177.5943312123386</c:v>
                </c:pt>
                <c:pt idx="2542">
                  <c:v>2175.6961158587292</c:v>
                </c:pt>
                <c:pt idx="2543">
                  <c:v>2173.7996536446403</c:v>
                </c:pt>
                <c:pt idx="2544">
                  <c:v>2171.9049428706012</c:v>
                </c:pt>
                <c:pt idx="2545">
                  <c:v>2170.011981838848</c:v>
                </c:pt>
                <c:pt idx="2546">
                  <c:v>2168.1207688533277</c:v>
                </c:pt>
                <c:pt idx="2547">
                  <c:v>2166.231302219694</c:v>
                </c:pt>
                <c:pt idx="2548">
                  <c:v>2164.3435802453005</c:v>
                </c:pt>
                <c:pt idx="2549">
                  <c:v>2162.4576012392045</c:v>
                </c:pt>
                <c:pt idx="2550">
                  <c:v>2160.5733635121651</c:v>
                </c:pt>
                <c:pt idx="2551">
                  <c:v>2158.6908653766404</c:v>
                </c:pt>
                <c:pt idx="2552">
                  <c:v>2156.8101051467829</c:v>
                </c:pt>
                <c:pt idx="2553">
                  <c:v>2154.931081138443</c:v>
                </c:pt>
                <c:pt idx="2554">
                  <c:v>2153.0537916691628</c:v>
                </c:pt>
                <c:pt idx="2555">
                  <c:v>2151.1782350581761</c:v>
                </c:pt>
                <c:pt idx="2556">
                  <c:v>2149.3044096264084</c:v>
                </c:pt>
                <c:pt idx="2557">
                  <c:v>2147.4323136964731</c:v>
                </c:pt>
                <c:pt idx="2558">
                  <c:v>2145.5619455926676</c:v>
                </c:pt>
                <c:pt idx="2559">
                  <c:v>2143.6933036409764</c:v>
                </c:pt>
                <c:pt idx="2560">
                  <c:v>2141.8263861690671</c:v>
                </c:pt>
                <c:pt idx="2561">
                  <c:v>2139.9611915062878</c:v>
                </c:pt>
                <c:pt idx="2562">
                  <c:v>2138.097717983665</c:v>
                </c:pt>
                <c:pt idx="2563">
                  <c:v>2136.2359639339056</c:v>
                </c:pt>
                <c:pt idx="2564">
                  <c:v>2134.3759276913916</c:v>
                </c:pt>
                <c:pt idx="2565">
                  <c:v>2132.5176075921772</c:v>
                </c:pt>
                <c:pt idx="2566">
                  <c:v>2130.6610019739919</c:v>
                </c:pt>
                <c:pt idx="2567">
                  <c:v>2128.8061091762365</c:v>
                </c:pt>
                <c:pt idx="2568">
                  <c:v>2126.9529275399764</c:v>
                </c:pt>
                <c:pt idx="2569">
                  <c:v>2125.1014554079511</c:v>
                </c:pt>
                <c:pt idx="2570">
                  <c:v>2123.2516911245611</c:v>
                </c:pt>
                <c:pt idx="2571">
                  <c:v>2121.4036330358722</c:v>
                </c:pt>
                <c:pt idx="2572">
                  <c:v>2119.5572794896125</c:v>
                </c:pt>
                <c:pt idx="2573">
                  <c:v>2117.712628835171</c:v>
                </c:pt>
                <c:pt idx="2574">
                  <c:v>2115.8696794235948</c:v>
                </c:pt>
                <c:pt idx="2575">
                  <c:v>2114.0284296075888</c:v>
                </c:pt>
                <c:pt idx="2576">
                  <c:v>2112.1888777415134</c:v>
                </c:pt>
                <c:pt idx="2577">
                  <c:v>2110.3510221813822</c:v>
                </c:pt>
                <c:pt idx="2578">
                  <c:v>2108.5148612848607</c:v>
                </c:pt>
                <c:pt idx="2579">
                  <c:v>2106.6803934112668</c:v>
                </c:pt>
                <c:pt idx="2580">
                  <c:v>2104.8476169215633</c:v>
                </c:pt>
                <c:pt idx="2581">
                  <c:v>2103.0165301783627</c:v>
                </c:pt>
                <c:pt idx="2582">
                  <c:v>2101.1871315459225</c:v>
                </c:pt>
                <c:pt idx="2583">
                  <c:v>2099.3594193901426</c:v>
                </c:pt>
                <c:pt idx="2584">
                  <c:v>2097.533392078567</c:v>
                </c:pt>
                <c:pt idx="2585">
                  <c:v>2095.7090479803746</c:v>
                </c:pt>
                <c:pt idx="2586">
                  <c:v>2093.8863854663905</c:v>
                </c:pt>
                <c:pt idx="2587">
                  <c:v>2092.0654029090692</c:v>
                </c:pt>
                <c:pt idx="2588">
                  <c:v>2090.246098682504</c:v>
                </c:pt>
                <c:pt idx="2589">
                  <c:v>2088.4284711624232</c:v>
                </c:pt>
                <c:pt idx="2590">
                  <c:v>2086.6125187261819</c:v>
                </c:pt>
                <c:pt idx="2591">
                  <c:v>2084.7982397527699</c:v>
                </c:pt>
                <c:pt idx="2592">
                  <c:v>2082.9856326228009</c:v>
                </c:pt>
                <c:pt idx="2593">
                  <c:v>2081.1746957185201</c:v>
                </c:pt>
                <c:pt idx="2594">
                  <c:v>2079.3654274237947</c:v>
                </c:pt>
                <c:pt idx="2595">
                  <c:v>2077.5578261241144</c:v>
                </c:pt>
                <c:pt idx="2596">
                  <c:v>2075.751890206594</c:v>
                </c:pt>
                <c:pt idx="2597">
                  <c:v>2073.9476180599636</c:v>
                </c:pt>
                <c:pt idx="2598">
                  <c:v>2072.1450080745753</c:v>
                </c:pt>
                <c:pt idx="2599">
                  <c:v>2070.3440586423985</c:v>
                </c:pt>
                <c:pt idx="2600">
                  <c:v>2068.5447681570113</c:v>
                </c:pt>
                <c:pt idx="2601">
                  <c:v>2066.7471350136143</c:v>
                </c:pt>
                <c:pt idx="2602">
                  <c:v>2064.9511576090108</c:v>
                </c:pt>
                <c:pt idx="2603">
                  <c:v>2063.1568343416193</c:v>
                </c:pt>
                <c:pt idx="2604">
                  <c:v>2061.3641636114671</c:v>
                </c:pt>
                <c:pt idx="2605">
                  <c:v>2059.5731438201842</c:v>
                </c:pt>
                <c:pt idx="2606">
                  <c:v>2057.7837733710094</c:v>
                </c:pt>
                <c:pt idx="2607">
                  <c:v>2055.9960506687808</c:v>
                </c:pt>
                <c:pt idx="2608">
                  <c:v>2054.2099741199422</c:v>
                </c:pt>
                <c:pt idx="2609">
                  <c:v>2052.425542132537</c:v>
                </c:pt>
                <c:pt idx="2610">
                  <c:v>2050.6427531162026</c:v>
                </c:pt>
                <c:pt idx="2611">
                  <c:v>2048.8616054821796</c:v>
                </c:pt>
                <c:pt idx="2612">
                  <c:v>2047.0820976432969</c:v>
                </c:pt>
                <c:pt idx="2613">
                  <c:v>2045.3042280139821</c:v>
                </c:pt>
                <c:pt idx="2614">
                  <c:v>2043.527995010254</c:v>
                </c:pt>
                <c:pt idx="2615">
                  <c:v>2041.7533970497175</c:v>
                </c:pt>
                <c:pt idx="2616">
                  <c:v>2039.9804325515706</c:v>
                </c:pt>
                <c:pt idx="2617">
                  <c:v>2038.2090999365951</c:v>
                </c:pt>
                <c:pt idx="2618">
                  <c:v>2036.4393976271599</c:v>
                </c:pt>
                <c:pt idx="2619">
                  <c:v>2034.6713240472175</c:v>
                </c:pt>
                <c:pt idx="2620">
                  <c:v>2032.9048776222999</c:v>
                </c:pt>
                <c:pt idx="2621">
                  <c:v>2031.140056779524</c:v>
                </c:pt>
                <c:pt idx="2622">
                  <c:v>2029.3768599475789</c:v>
                </c:pt>
                <c:pt idx="2623">
                  <c:v>2027.615285556737</c:v>
                </c:pt>
                <c:pt idx="2624">
                  <c:v>2025.8553320388437</c:v>
                </c:pt>
                <c:pt idx="2625">
                  <c:v>2024.0969978273174</c:v>
                </c:pt>
                <c:pt idx="2626">
                  <c:v>2022.3402813571506</c:v>
                </c:pt>
                <c:pt idx="2627">
                  <c:v>2020.5851810649021</c:v>
                </c:pt>
                <c:pt idx="2628">
                  <c:v>2018.8316953887067</c:v>
                </c:pt>
                <c:pt idx="2629">
                  <c:v>2017.0798227682608</c:v>
                </c:pt>
                <c:pt idx="2630">
                  <c:v>2015.3295616448279</c:v>
                </c:pt>
                <c:pt idx="2631">
                  <c:v>2013.5809104612385</c:v>
                </c:pt>
                <c:pt idx="2632">
                  <c:v>2011.8338676618791</c:v>
                </c:pt>
                <c:pt idx="2633">
                  <c:v>2010.0884316927049</c:v>
                </c:pt>
                <c:pt idx="2634">
                  <c:v>2008.3446010012258</c:v>
                </c:pt>
                <c:pt idx="2635">
                  <c:v>2006.602374036509</c:v>
                </c:pt>
                <c:pt idx="2636">
                  <c:v>2004.8617492491805</c:v>
                </c:pt>
                <c:pt idx="2637">
                  <c:v>2003.122725091418</c:v>
                </c:pt>
                <c:pt idx="2638">
                  <c:v>2001.3853000169543</c:v>
                </c:pt>
                <c:pt idx="2639">
                  <c:v>1999.6494724810723</c:v>
                </c:pt>
                <c:pt idx="2640">
                  <c:v>1997.9152409406047</c:v>
                </c:pt>
                <c:pt idx="2641">
                  <c:v>1996.1826038539334</c:v>
                </c:pt>
                <c:pt idx="2642">
                  <c:v>1994.4515596809836</c:v>
                </c:pt>
                <c:pt idx="2643">
                  <c:v>1992.7221068832282</c:v>
                </c:pt>
                <c:pt idx="2644">
                  <c:v>1990.994243923685</c:v>
                </c:pt>
                <c:pt idx="2645">
                  <c:v>1989.267969266908</c:v>
                </c:pt>
                <c:pt idx="2646">
                  <c:v>1987.5432813789971</c:v>
                </c:pt>
                <c:pt idx="2647">
                  <c:v>1985.8201787275864</c:v>
                </c:pt>
                <c:pt idx="2648">
                  <c:v>1984.0986597818492</c:v>
                </c:pt>
                <c:pt idx="2649">
                  <c:v>1982.3787230124942</c:v>
                </c:pt>
                <c:pt idx="2650">
                  <c:v>1980.6603668917628</c:v>
                </c:pt>
                <c:pt idx="2651">
                  <c:v>1978.9435898934294</c:v>
                </c:pt>
                <c:pt idx="2652">
                  <c:v>1977.2283904927981</c:v>
                </c:pt>
                <c:pt idx="2653">
                  <c:v>1975.5147671667032</c:v>
                </c:pt>
                <c:pt idx="2654">
                  <c:v>1973.8027183935064</c:v>
                </c:pt>
                <c:pt idx="2655">
                  <c:v>1972.0922426530938</c:v>
                </c:pt>
                <c:pt idx="2656">
                  <c:v>1970.3833384268776</c:v>
                </c:pt>
                <c:pt idx="2657">
                  <c:v>1968.6760041977914</c:v>
                </c:pt>
                <c:pt idx="2658">
                  <c:v>1966.9702384502905</c:v>
                </c:pt>
                <c:pt idx="2659">
                  <c:v>1965.2660396703513</c:v>
                </c:pt>
                <c:pt idx="2660">
                  <c:v>1963.563406345465</c:v>
                </c:pt>
                <c:pt idx="2661">
                  <c:v>1961.8623369646427</c:v>
                </c:pt>
                <c:pt idx="2662">
                  <c:v>1960.1628300184061</c:v>
                </c:pt>
                <c:pt idx="2663">
                  <c:v>1958.4648839987958</c:v>
                </c:pt>
                <c:pt idx="2664">
                  <c:v>1956.7684973993614</c:v>
                </c:pt>
                <c:pt idx="2665">
                  <c:v>1955.0736687151602</c:v>
                </c:pt>
                <c:pt idx="2666">
                  <c:v>1953.3803964427639</c:v>
                </c:pt>
                <c:pt idx="2667">
                  <c:v>1951.6886790802446</c:v>
                </c:pt>
                <c:pt idx="2668">
                  <c:v>1949.9985151271858</c:v>
                </c:pt>
                <c:pt idx="2669">
                  <c:v>1948.3099030846736</c:v>
                </c:pt>
                <c:pt idx="2670">
                  <c:v>1946.6228414552927</c:v>
                </c:pt>
                <c:pt idx="2671">
                  <c:v>1944.9373287431354</c:v>
                </c:pt>
                <c:pt idx="2672">
                  <c:v>1943.2533634537858</c:v>
                </c:pt>
                <c:pt idx="2673">
                  <c:v>1941.5709440943328</c:v>
                </c:pt>
                <c:pt idx="2674">
                  <c:v>1939.8900691733584</c:v>
                </c:pt>
                <c:pt idx="2675">
                  <c:v>1938.2107372009375</c:v>
                </c:pt>
                <c:pt idx="2676">
                  <c:v>1936.5329466886435</c:v>
                </c:pt>
                <c:pt idx="2677">
                  <c:v>1934.8566961495344</c:v>
                </c:pt>
                <c:pt idx="2678">
                  <c:v>1933.1819840981639</c:v>
                </c:pt>
                <c:pt idx="2679">
                  <c:v>1931.5088090505749</c:v>
                </c:pt>
                <c:pt idx="2680">
                  <c:v>1929.8371695242915</c:v>
                </c:pt>
                <c:pt idx="2681">
                  <c:v>1928.1670640383295</c:v>
                </c:pt>
                <c:pt idx="2682">
                  <c:v>1926.4984911131846</c:v>
                </c:pt>
                <c:pt idx="2683">
                  <c:v>1924.8314492708366</c:v>
                </c:pt>
                <c:pt idx="2684">
                  <c:v>1923.1659370347481</c:v>
                </c:pt>
                <c:pt idx="2685">
                  <c:v>1921.5019529298575</c:v>
                </c:pt>
                <c:pt idx="2686">
                  <c:v>1919.8394954825835</c:v>
                </c:pt>
                <c:pt idx="2687">
                  <c:v>1918.1785632208191</c:v>
                </c:pt>
                <c:pt idx="2688">
                  <c:v>1916.5191546739352</c:v>
                </c:pt>
                <c:pt idx="2689">
                  <c:v>1914.8612683727756</c:v>
                </c:pt>
                <c:pt idx="2690">
                  <c:v>1913.2049028496524</c:v>
                </c:pt>
                <c:pt idx="2691">
                  <c:v>1911.5500566383525</c:v>
                </c:pt>
                <c:pt idx="2692">
                  <c:v>1909.8967282741278</c:v>
                </c:pt>
                <c:pt idx="2693">
                  <c:v>1908.2449162936994</c:v>
                </c:pt>
                <c:pt idx="2694">
                  <c:v>1906.5946192352562</c:v>
                </c:pt>
                <c:pt idx="2695">
                  <c:v>1904.9458356384471</c:v>
                </c:pt>
                <c:pt idx="2696">
                  <c:v>1903.2985640443869</c:v>
                </c:pt>
                <c:pt idx="2697">
                  <c:v>1901.6528029956494</c:v>
                </c:pt>
                <c:pt idx="2698">
                  <c:v>1900.008551036271</c:v>
                </c:pt>
                <c:pt idx="2699">
                  <c:v>1898.3658067117444</c:v>
                </c:pt>
                <c:pt idx="2700">
                  <c:v>1896.7245685690186</c:v>
                </c:pt>
                <c:pt idx="2701">
                  <c:v>1895.0848351565007</c:v>
                </c:pt>
                <c:pt idx="2702">
                  <c:v>1893.4466050240469</c:v>
                </c:pt>
                <c:pt idx="2703">
                  <c:v>1891.8098767229694</c:v>
                </c:pt>
                <c:pt idx="2704">
                  <c:v>1890.174648806031</c:v>
                </c:pt>
                <c:pt idx="2705">
                  <c:v>1888.5409198274419</c:v>
                </c:pt>
                <c:pt idx="2706">
                  <c:v>1886.9086883428622</c:v>
                </c:pt>
                <c:pt idx="2707">
                  <c:v>1885.2779529093953</c:v>
                </c:pt>
                <c:pt idx="2708">
                  <c:v>1883.6487120855925</c:v>
                </c:pt>
                <c:pt idx="2709">
                  <c:v>1882.0209644314473</c:v>
                </c:pt>
                <c:pt idx="2710">
                  <c:v>1880.3947085083942</c:v>
                </c:pt>
                <c:pt idx="2711">
                  <c:v>1878.7699428793098</c:v>
                </c:pt>
                <c:pt idx="2712">
                  <c:v>1877.1466661085065</c:v>
                </c:pt>
                <c:pt idx="2713">
                  <c:v>1875.5248767617377</c:v>
                </c:pt>
                <c:pt idx="2714">
                  <c:v>1873.9045734061924</c:v>
                </c:pt>
                <c:pt idx="2715">
                  <c:v>1872.2857546104897</c:v>
                </c:pt>
                <c:pt idx="2716">
                  <c:v>1870.6684189446869</c:v>
                </c:pt>
                <c:pt idx="2717">
                  <c:v>1869.0525649802698</c:v>
                </c:pt>
                <c:pt idx="2718">
                  <c:v>1867.4381912901542</c:v>
                </c:pt>
                <c:pt idx="2719">
                  <c:v>1865.8252964486869</c:v>
                </c:pt>
                <c:pt idx="2720">
                  <c:v>1864.213879031639</c:v>
                </c:pt>
                <c:pt idx="2721">
                  <c:v>1862.6039376162094</c:v>
                </c:pt>
                <c:pt idx="2722">
                  <c:v>1860.9954707810182</c:v>
                </c:pt>
                <c:pt idx="2723">
                  <c:v>1859.3884771061105</c:v>
                </c:pt>
                <c:pt idx="2724">
                  <c:v>1857.7829551729537</c:v>
                </c:pt>
                <c:pt idx="2725">
                  <c:v>1856.1789035644315</c:v>
                </c:pt>
                <c:pt idx="2726">
                  <c:v>1854.5763208648486</c:v>
                </c:pt>
                <c:pt idx="2727">
                  <c:v>1852.9752056599255</c:v>
                </c:pt>
                <c:pt idx="2728">
                  <c:v>1851.375556536796</c:v>
                </c:pt>
                <c:pt idx="2729">
                  <c:v>1849.7773720840146</c:v>
                </c:pt>
                <c:pt idx="2730">
                  <c:v>1848.1806508915392</c:v>
                </c:pt>
                <c:pt idx="2731">
                  <c:v>1846.5853915507455</c:v>
                </c:pt>
                <c:pt idx="2732">
                  <c:v>1844.9915926544159</c:v>
                </c:pt>
                <c:pt idx="2733">
                  <c:v>1843.3992527967405</c:v>
                </c:pt>
                <c:pt idx="2734">
                  <c:v>1841.8083705733186</c:v>
                </c:pt>
                <c:pt idx="2735">
                  <c:v>1840.2189445811509</c:v>
                </c:pt>
                <c:pt idx="2736">
                  <c:v>1838.6309734186461</c:v>
                </c:pt>
                <c:pt idx="2737">
                  <c:v>1837.0444556856114</c:v>
                </c:pt>
                <c:pt idx="2738">
                  <c:v>1835.4593899832564</c:v>
                </c:pt>
                <c:pt idx="2739">
                  <c:v>1833.8757749141923</c:v>
                </c:pt>
                <c:pt idx="2740">
                  <c:v>1832.2936090824242</c:v>
                </c:pt>
                <c:pt idx="2741">
                  <c:v>1830.7128910933575</c:v>
                </c:pt>
                <c:pt idx="2742">
                  <c:v>1829.1336195537892</c:v>
                </c:pt>
                <c:pt idx="2743">
                  <c:v>1827.5557930719124</c:v>
                </c:pt>
                <c:pt idx="2744">
                  <c:v>1825.9794102573132</c:v>
                </c:pt>
                <c:pt idx="2745">
                  <c:v>1824.4044697209649</c:v>
                </c:pt>
                <c:pt idx="2746">
                  <c:v>1822.8309700752352</c:v>
                </c:pt>
                <c:pt idx="2747">
                  <c:v>1821.2589099338738</c:v>
                </c:pt>
                <c:pt idx="2748">
                  <c:v>1819.6882879120215</c:v>
                </c:pt>
                <c:pt idx="2749">
                  <c:v>1818.1191026262052</c:v>
                </c:pt>
                <c:pt idx="2750">
                  <c:v>1816.5513526943287</c:v>
                </c:pt>
                <c:pt idx="2751">
                  <c:v>1814.9850367356862</c:v>
                </c:pt>
                <c:pt idx="2752">
                  <c:v>1813.4201533709461</c:v>
                </c:pt>
                <c:pt idx="2753">
                  <c:v>1811.8567012221606</c:v>
                </c:pt>
                <c:pt idx="2754">
                  <c:v>1810.2946789127595</c:v>
                </c:pt>
                <c:pt idx="2755">
                  <c:v>1808.7340850675455</c:v>
                </c:pt>
                <c:pt idx="2756">
                  <c:v>1807.1749183127017</c:v>
                </c:pt>
                <c:pt idx="2757">
                  <c:v>1805.6171772757796</c:v>
                </c:pt>
                <c:pt idx="2758">
                  <c:v>1804.0608605857067</c:v>
                </c:pt>
                <c:pt idx="2759">
                  <c:v>1802.5059668727822</c:v>
                </c:pt>
                <c:pt idx="2760">
                  <c:v>1800.9524947686705</c:v>
                </c:pt>
                <c:pt idx="2761">
                  <c:v>1799.4004429064084</c:v>
                </c:pt>
                <c:pt idx="2762">
                  <c:v>1797.8498099203966</c:v>
                </c:pt>
                <c:pt idx="2763">
                  <c:v>1796.3005944464016</c:v>
                </c:pt>
                <c:pt idx="2764">
                  <c:v>1794.752795121557</c:v>
                </c:pt>
                <c:pt idx="2765">
                  <c:v>1793.2064105843538</c:v>
                </c:pt>
                <c:pt idx="2766">
                  <c:v>1791.6614394746473</c:v>
                </c:pt>
                <c:pt idx="2767">
                  <c:v>1790.117880433651</c:v>
                </c:pt>
                <c:pt idx="2768">
                  <c:v>1788.5757321039378</c:v>
                </c:pt>
                <c:pt idx="2769">
                  <c:v>1787.034993129439</c:v>
                </c:pt>
                <c:pt idx="2770">
                  <c:v>1785.4956621554365</c:v>
                </c:pt>
                <c:pt idx="2771">
                  <c:v>1783.9577378285715</c:v>
                </c:pt>
                <c:pt idx="2772">
                  <c:v>1782.4212187968342</c:v>
                </c:pt>
                <c:pt idx="2773">
                  <c:v>1780.8861037095676</c:v>
                </c:pt>
                <c:pt idx="2774">
                  <c:v>1779.3523912174664</c:v>
                </c:pt>
                <c:pt idx="2775">
                  <c:v>1777.8200799725705</c:v>
                </c:pt>
                <c:pt idx="2776">
                  <c:v>1776.2891686282701</c:v>
                </c:pt>
                <c:pt idx="2777">
                  <c:v>1774.7596558392979</c:v>
                </c:pt>
                <c:pt idx="2778">
                  <c:v>1773.2315402617337</c:v>
                </c:pt>
                <c:pt idx="2779">
                  <c:v>1771.7048205529991</c:v>
                </c:pt>
                <c:pt idx="2780">
                  <c:v>1770.1794953718577</c:v>
                </c:pt>
                <c:pt idx="2781">
                  <c:v>1768.6555633784146</c:v>
                </c:pt>
                <c:pt idx="2782">
                  <c:v>1767.1330232341095</c:v>
                </c:pt>
                <c:pt idx="2783">
                  <c:v>1765.6118736017245</c:v>
                </c:pt>
                <c:pt idx="2784">
                  <c:v>1764.0921131453756</c:v>
                </c:pt>
                <c:pt idx="2785">
                  <c:v>1762.5737405305144</c:v>
                </c:pt>
                <c:pt idx="2786">
                  <c:v>1761.0567544239243</c:v>
                </c:pt>
                <c:pt idx="2787">
                  <c:v>1759.5411534937216</c:v>
                </c:pt>
                <c:pt idx="2788">
                  <c:v>1758.0269364093542</c:v>
                </c:pt>
                <c:pt idx="2789">
                  <c:v>1756.5141018415982</c:v>
                </c:pt>
                <c:pt idx="2790">
                  <c:v>1755.0026484625571</c:v>
                </c:pt>
                <c:pt idx="2791">
                  <c:v>1753.4925749456634</c:v>
                </c:pt>
                <c:pt idx="2792">
                  <c:v>1751.9838799656707</c:v>
                </c:pt>
                <c:pt idx="2793">
                  <c:v>1750.4765621986598</c:v>
                </c:pt>
                <c:pt idx="2794">
                  <c:v>1748.9706203220337</c:v>
                </c:pt>
                <c:pt idx="2795">
                  <c:v>1747.466053014515</c:v>
                </c:pt>
                <c:pt idx="2796">
                  <c:v>1745.9628589561471</c:v>
                </c:pt>
                <c:pt idx="2797">
                  <c:v>1744.4610368282908</c:v>
                </c:pt>
                <c:pt idx="2798">
                  <c:v>1742.960585313625</c:v>
                </c:pt>
                <c:pt idx="2799">
                  <c:v>1741.461503096144</c:v>
                </c:pt>
                <c:pt idx="2800">
                  <c:v>1739.9637888611564</c:v>
                </c:pt>
                <c:pt idx="2801">
                  <c:v>1738.4674412952838</c:v>
                </c:pt>
                <c:pt idx="2802">
                  <c:v>1736.9724590864585</c:v>
                </c:pt>
                <c:pt idx="2803">
                  <c:v>1735.4788409239241</c:v>
                </c:pt>
                <c:pt idx="2804">
                  <c:v>1733.9865854982345</c:v>
                </c:pt>
                <c:pt idx="2805">
                  <c:v>1732.4956915012472</c:v>
                </c:pt>
                <c:pt idx="2806">
                  <c:v>1731.0061576261301</c:v>
                </c:pt>
                <c:pt idx="2807">
                  <c:v>1729.5179825673536</c:v>
                </c:pt>
                <c:pt idx="2808">
                  <c:v>1728.031165020692</c:v>
                </c:pt>
                <c:pt idx="2809">
                  <c:v>1726.5457036832236</c:v>
                </c:pt>
                <c:pt idx="2810">
                  <c:v>1725.0615972533244</c:v>
                </c:pt>
                <c:pt idx="2811">
                  <c:v>1723.5788444306731</c:v>
                </c:pt>
                <c:pt idx="2812">
                  <c:v>1722.0974439162439</c:v>
                </c:pt>
                <c:pt idx="2813">
                  <c:v>1720.6173944123097</c:v>
                </c:pt>
                <c:pt idx="2814">
                  <c:v>1719.1386946224397</c:v>
                </c:pt>
                <c:pt idx="2815">
                  <c:v>1717.6613432514941</c:v>
                </c:pt>
                <c:pt idx="2816">
                  <c:v>1716.1853390056303</c:v>
                </c:pt>
                <c:pt idx="2817">
                  <c:v>1714.7106805922922</c:v>
                </c:pt>
                <c:pt idx="2818">
                  <c:v>1713.2373667202182</c:v>
                </c:pt>
                <c:pt idx="2819">
                  <c:v>1711.7653960994351</c:v>
                </c:pt>
                <c:pt idx="2820">
                  <c:v>1710.2947674412544</c:v>
                </c:pt>
                <c:pt idx="2821">
                  <c:v>1708.8254794582772</c:v>
                </c:pt>
                <c:pt idx="2822">
                  <c:v>1707.3575308643865</c:v>
                </c:pt>
                <c:pt idx="2823">
                  <c:v>1705.8909203747517</c:v>
                </c:pt>
                <c:pt idx="2824">
                  <c:v>1704.4256467058235</c:v>
                </c:pt>
                <c:pt idx="2825">
                  <c:v>1702.9617085753328</c:v>
                </c:pt>
                <c:pt idx="2826">
                  <c:v>1701.499104702292</c:v>
                </c:pt>
                <c:pt idx="2827">
                  <c:v>1700.0378338069886</c:v>
                </c:pt>
                <c:pt idx="2828">
                  <c:v>1698.5778946109899</c:v>
                </c:pt>
                <c:pt idx="2829">
                  <c:v>1697.1192858371405</c:v>
                </c:pt>
                <c:pt idx="2830">
                  <c:v>1695.662006209554</c:v>
                </c:pt>
                <c:pt idx="2831">
                  <c:v>1694.206054453623</c:v>
                </c:pt>
                <c:pt idx="2832">
                  <c:v>1692.7514292960068</c:v>
                </c:pt>
                <c:pt idx="2833">
                  <c:v>1691.2981294646388</c:v>
                </c:pt>
                <c:pt idx="2834">
                  <c:v>1689.8461536887216</c:v>
                </c:pt>
                <c:pt idx="2835">
                  <c:v>1688.3955006987221</c:v>
                </c:pt>
                <c:pt idx="2836">
                  <c:v>1686.9461692263792</c:v>
                </c:pt>
                <c:pt idx="2837">
                  <c:v>1685.498158004691</c:v>
                </c:pt>
                <c:pt idx="2838">
                  <c:v>1684.0514657679246</c:v>
                </c:pt>
                <c:pt idx="2839">
                  <c:v>1682.6060912516086</c:v>
                </c:pt>
                <c:pt idx="2840">
                  <c:v>1681.1620331925301</c:v>
                </c:pt>
                <c:pt idx="2841">
                  <c:v>1679.7192903287412</c:v>
                </c:pt>
                <c:pt idx="2842">
                  <c:v>1678.2778613995481</c:v>
                </c:pt>
                <c:pt idx="2843">
                  <c:v>1676.8377451455167</c:v>
                </c:pt>
                <c:pt idx="2844">
                  <c:v>1675.3989403084706</c:v>
                </c:pt>
                <c:pt idx="2845">
                  <c:v>1673.9614456314853</c:v>
                </c:pt>
                <c:pt idx="2846">
                  <c:v>1672.5252598588932</c:v>
                </c:pt>
                <c:pt idx="2847">
                  <c:v>1671.090381736275</c:v>
                </c:pt>
                <c:pt idx="2848">
                  <c:v>1669.656810010466</c:v>
                </c:pt>
                <c:pt idx="2849">
                  <c:v>1668.224543429551</c:v>
                </c:pt>
                <c:pt idx="2850">
                  <c:v>1666.7935807428603</c:v>
                </c:pt>
                <c:pt idx="2851">
                  <c:v>1665.363920700976</c:v>
                </c:pt>
                <c:pt idx="2852">
                  <c:v>1663.9355620557219</c:v>
                </c:pt>
                <c:pt idx="2853">
                  <c:v>1662.5085035601687</c:v>
                </c:pt>
                <c:pt idx="2854">
                  <c:v>1661.0827439686309</c:v>
                </c:pt>
                <c:pt idx="2855">
                  <c:v>1659.6582820366632</c:v>
                </c:pt>
                <c:pt idx="2856">
                  <c:v>1658.2351165210634</c:v>
                </c:pt>
                <c:pt idx="2857">
                  <c:v>1656.8132461798668</c:v>
                </c:pt>
                <c:pt idx="2858">
                  <c:v>1655.3926697723487</c:v>
                </c:pt>
                <c:pt idx="2859">
                  <c:v>1653.9733860590202</c:v>
                </c:pt>
                <c:pt idx="2860">
                  <c:v>1652.5553938016287</c:v>
                </c:pt>
                <c:pt idx="2861">
                  <c:v>1651.1386917631569</c:v>
                </c:pt>
                <c:pt idx="2862">
                  <c:v>1649.7232787078183</c:v>
                </c:pt>
                <c:pt idx="2863">
                  <c:v>1648.3091534010612</c:v>
                </c:pt>
                <c:pt idx="2864">
                  <c:v>1646.8963146095632</c:v>
                </c:pt>
                <c:pt idx="2865">
                  <c:v>1645.4847611012312</c:v>
                </c:pt>
                <c:pt idx="2866">
                  <c:v>1644.0744916452013</c:v>
                </c:pt>
                <c:pt idx="2867">
                  <c:v>1642.6655050118343</c:v>
                </c:pt>
                <c:pt idx="2868">
                  <c:v>1641.2577999727196</c:v>
                </c:pt>
                <c:pt idx="2869">
                  <c:v>1639.8513753006687</c:v>
                </c:pt>
                <c:pt idx="2870">
                  <c:v>1638.4462297697178</c:v>
                </c:pt>
                <c:pt idx="2871">
                  <c:v>1637.0423621551242</c:v>
                </c:pt>
                <c:pt idx="2872">
                  <c:v>1635.6397712333651</c:v>
                </c:pt>
                <c:pt idx="2873">
                  <c:v>1634.2384557821383</c:v>
                </c:pt>
                <c:pt idx="2874">
                  <c:v>1632.8384145803607</c:v>
                </c:pt>
                <c:pt idx="2875">
                  <c:v>1631.4396464081624</c:v>
                </c:pt>
                <c:pt idx="2876">
                  <c:v>1630.0421500468933</c:v>
                </c:pt>
                <c:pt idx="2877">
                  <c:v>1628.6459242791154</c:v>
                </c:pt>
                <c:pt idx="2878">
                  <c:v>1627.2509678886033</c:v>
                </c:pt>
                <c:pt idx="2879">
                  <c:v>1625.8572796603462</c:v>
                </c:pt>
                <c:pt idx="2880">
                  <c:v>1624.4648583805406</c:v>
                </c:pt>
                <c:pt idx="2881">
                  <c:v>1623.0737028365957</c:v>
                </c:pt>
                <c:pt idx="2882">
                  <c:v>1621.6838118171256</c:v>
                </c:pt>
                <c:pt idx="2883">
                  <c:v>1620.2951841119534</c:v>
                </c:pt>
                <c:pt idx="2884">
                  <c:v>1618.9078185121095</c:v>
                </c:pt>
                <c:pt idx="2885">
                  <c:v>1617.5217138098237</c:v>
                </c:pt>
                <c:pt idx="2886">
                  <c:v>1616.1368687985341</c:v>
                </c:pt>
                <c:pt idx="2887">
                  <c:v>1614.7532822728781</c:v>
                </c:pt>
                <c:pt idx="2888">
                  <c:v>1613.3709530286937</c:v>
                </c:pt>
                <c:pt idx="2889">
                  <c:v>1611.9898798630215</c:v>
                </c:pt>
                <c:pt idx="2890">
                  <c:v>1610.6100615740957</c:v>
                </c:pt>
                <c:pt idx="2891">
                  <c:v>1609.2314969613517</c:v>
                </c:pt>
                <c:pt idx="2892">
                  <c:v>1607.8541848254176</c:v>
                </c:pt>
                <c:pt idx="2893">
                  <c:v>1606.4781239681183</c:v>
                </c:pt>
                <c:pt idx="2894">
                  <c:v>1605.1033131924723</c:v>
                </c:pt>
                <c:pt idx="2895">
                  <c:v>1603.7297513026874</c:v>
                </c:pt>
                <c:pt idx="2896">
                  <c:v>1602.3574371041666</c:v>
                </c:pt>
                <c:pt idx="2897">
                  <c:v>1600.9863694034975</c:v>
                </c:pt>
                <c:pt idx="2898">
                  <c:v>1599.6165470084604</c:v>
                </c:pt>
                <c:pt idx="2899">
                  <c:v>1598.2479687280229</c:v>
                </c:pt>
                <c:pt idx="2900">
                  <c:v>1596.8806333723346</c:v>
                </c:pt>
                <c:pt idx="2901">
                  <c:v>1595.5145397527349</c:v>
                </c:pt>
                <c:pt idx="2902">
                  <c:v>1594.1496866817424</c:v>
                </c:pt>
                <c:pt idx="2903">
                  <c:v>1592.7860729730614</c:v>
                </c:pt>
                <c:pt idx="2904">
                  <c:v>1591.4236974415771</c:v>
                </c:pt>
                <c:pt idx="2905">
                  <c:v>1590.0625589033516</c:v>
                </c:pt>
                <c:pt idx="2906">
                  <c:v>1588.7026561756306</c:v>
                </c:pt>
                <c:pt idx="2907">
                  <c:v>1587.3439880768328</c:v>
                </c:pt>
                <c:pt idx="2908">
                  <c:v>1585.9865534265559</c:v>
                </c:pt>
                <c:pt idx="2909">
                  <c:v>1584.6303510455734</c:v>
                </c:pt>
                <c:pt idx="2910">
                  <c:v>1583.2753797558291</c:v>
                </c:pt>
                <c:pt idx="2911">
                  <c:v>1581.9216383804446</c:v>
                </c:pt>
                <c:pt idx="2912">
                  <c:v>1580.5691257437086</c:v>
                </c:pt>
                <c:pt idx="2913">
                  <c:v>1579.2178406710823</c:v>
                </c:pt>
                <c:pt idx="2914">
                  <c:v>1577.8677819891968</c:v>
                </c:pt>
                <c:pt idx="2915">
                  <c:v>1576.5189485258484</c:v>
                </c:pt>
                <c:pt idx="2916">
                  <c:v>1575.1713391100043</c:v>
                </c:pt>
                <c:pt idx="2917">
                  <c:v>1573.824952571792</c:v>
                </c:pt>
                <c:pt idx="2918">
                  <c:v>1572.4797877425081</c:v>
                </c:pt>
                <c:pt idx="2919">
                  <c:v>1571.1358434546109</c:v>
                </c:pt>
                <c:pt idx="2920">
                  <c:v>1569.7931185417183</c:v>
                </c:pt>
                <c:pt idx="2921">
                  <c:v>1568.451611838613</c:v>
                </c:pt>
                <c:pt idx="2922">
                  <c:v>1567.1113221812338</c:v>
                </c:pt>
                <c:pt idx="2923">
                  <c:v>1565.7722484066799</c:v>
                </c:pt>
                <c:pt idx="2924">
                  <c:v>1564.4343893532082</c:v>
                </c:pt>
                <c:pt idx="2925">
                  <c:v>1563.0977438602288</c:v>
                </c:pt>
                <c:pt idx="2926">
                  <c:v>1561.7623107683107</c:v>
                </c:pt>
                <c:pt idx="2927">
                  <c:v>1560.4280889191723</c:v>
                </c:pt>
                <c:pt idx="2928">
                  <c:v>1559.0950771556882</c:v>
                </c:pt>
                <c:pt idx="2929">
                  <c:v>1557.7632743218819</c:v>
                </c:pt>
                <c:pt idx="2930">
                  <c:v>1556.4326792629276</c:v>
                </c:pt>
                <c:pt idx="2931">
                  <c:v>1555.1032908251505</c:v>
                </c:pt>
                <c:pt idx="2932">
                  <c:v>1553.7751078560195</c:v>
                </c:pt>
                <c:pt idx="2933">
                  <c:v>1552.4481292041532</c:v>
                </c:pt>
                <c:pt idx="2934">
                  <c:v>1551.1223537193159</c:v>
                </c:pt>
                <c:pt idx="2935">
                  <c:v>1549.7977802524138</c:v>
                </c:pt>
                <c:pt idx="2936">
                  <c:v>1548.4744076554978</c:v>
                </c:pt>
                <c:pt idx="2937">
                  <c:v>1547.1522347817599</c:v>
                </c:pt>
                <c:pt idx="2938">
                  <c:v>1545.8312604855346</c:v>
                </c:pt>
                <c:pt idx="2939">
                  <c:v>1544.5114836222938</c:v>
                </c:pt>
                <c:pt idx="2940">
                  <c:v>1543.1929030486481</c:v>
                </c:pt>
                <c:pt idx="2941">
                  <c:v>1541.8755176223476</c:v>
                </c:pt>
                <c:pt idx="2942">
                  <c:v>1540.5593262022751</c:v>
                </c:pt>
                <c:pt idx="2943">
                  <c:v>1539.2443276484507</c:v>
                </c:pt>
                <c:pt idx="2944">
                  <c:v>1537.9305208220283</c:v>
                </c:pt>
                <c:pt idx="2945">
                  <c:v>1536.6179045852919</c:v>
                </c:pt>
                <c:pt idx="2946">
                  <c:v>1535.3064778016605</c:v>
                </c:pt>
                <c:pt idx="2947">
                  <c:v>1533.9962393356805</c:v>
                </c:pt>
                <c:pt idx="2948">
                  <c:v>1532.6871880530282</c:v>
                </c:pt>
                <c:pt idx="2949">
                  <c:v>1531.3793228205088</c:v>
                </c:pt>
                <c:pt idx="2950">
                  <c:v>1530.0726425060532</c:v>
                </c:pt>
                <c:pt idx="2951">
                  <c:v>1528.7671459787191</c:v>
                </c:pt>
                <c:pt idx="2952">
                  <c:v>1527.4628321086866</c:v>
                </c:pt>
                <c:pt idx="2953">
                  <c:v>1526.1596997672609</c:v>
                </c:pt>
                <c:pt idx="2954">
                  <c:v>1524.8577478268703</c:v>
                </c:pt>
                <c:pt idx="2955">
                  <c:v>1523.5569751610476</c:v>
                </c:pt>
                <c:pt idx="2956">
                  <c:v>1522.2573806445012</c:v>
                </c:pt>
                <c:pt idx="2957">
                  <c:v>1520.9589631529784</c:v>
                </c:pt>
                <c:pt idx="2958">
                  <c:v>1519.6617215633958</c:v>
                </c:pt>
                <c:pt idx="2959">
                  <c:v>1518.3656547537753</c:v>
                </c:pt>
                <c:pt idx="2960">
                  <c:v>1517.0707616032387</c:v>
                </c:pt>
                <c:pt idx="2961">
                  <c:v>1515.7770409920759</c:v>
                </c:pt>
                <c:pt idx="2962">
                  <c:v>1514.4844918016101</c:v>
                </c:pt>
                <c:pt idx="2963">
                  <c:v>1513.1931129143177</c:v>
                </c:pt>
                <c:pt idx="2964">
                  <c:v>1511.9029032138101</c:v>
                </c:pt>
                <c:pt idx="2965">
                  <c:v>1510.6138615847697</c:v>
                </c:pt>
                <c:pt idx="2966">
                  <c:v>1509.3259869130129</c:v>
                </c:pt>
                <c:pt idx="2967">
                  <c:v>1508.0392780854249</c:v>
                </c:pt>
                <c:pt idx="2968">
                  <c:v>1506.7537339900243</c:v>
                </c:pt>
                <c:pt idx="2969">
                  <c:v>1505.4693535159581</c:v>
                </c:pt>
                <c:pt idx="2970">
                  <c:v>1504.1861355534415</c:v>
                </c:pt>
                <c:pt idx="2971">
                  <c:v>1502.9040789938022</c:v>
                </c:pt>
                <c:pt idx="2972">
                  <c:v>1501.6231827294719</c:v>
                </c:pt>
                <c:pt idx="2973">
                  <c:v>1500.3434456539831</c:v>
                </c:pt>
                <c:pt idx="2974">
                  <c:v>1499.0648666619643</c:v>
                </c:pt>
                <c:pt idx="2975">
                  <c:v>1497.7874446491473</c:v>
                </c:pt>
                <c:pt idx="2976">
                  <c:v>1496.5111785123568</c:v>
                </c:pt>
                <c:pt idx="2977">
                  <c:v>1495.2360671495162</c:v>
                </c:pt>
                <c:pt idx="2978">
                  <c:v>1493.9621094596428</c:v>
                </c:pt>
                <c:pt idx="2979">
                  <c:v>1492.6893043428477</c:v>
                </c:pt>
                <c:pt idx="2980">
                  <c:v>1491.4176507003358</c:v>
                </c:pt>
                <c:pt idx="2981">
                  <c:v>1490.1471474344007</c:v>
                </c:pt>
                <c:pt idx="2982">
                  <c:v>1488.8777934484292</c:v>
                </c:pt>
                <c:pt idx="2983">
                  <c:v>1487.6095876468983</c:v>
                </c:pt>
                <c:pt idx="2984">
                  <c:v>1486.342528935369</c:v>
                </c:pt>
                <c:pt idx="2985">
                  <c:v>1485.0766162204936</c:v>
                </c:pt>
                <c:pt idx="2986">
                  <c:v>1483.8118484100082</c:v>
                </c:pt>
                <c:pt idx="2987">
                  <c:v>1482.5482244127338</c:v>
                </c:pt>
                <c:pt idx="2988">
                  <c:v>1481.2857431385778</c:v>
                </c:pt>
                <c:pt idx="2989">
                  <c:v>1480.0244034985258</c:v>
                </c:pt>
                <c:pt idx="2990">
                  <c:v>1478.7642044046495</c:v>
                </c:pt>
                <c:pt idx="2991">
                  <c:v>1477.5051447700966</c:v>
                </c:pt>
                <c:pt idx="2992">
                  <c:v>1476.2472235090979</c:v>
                </c:pt>
                <c:pt idx="2993">
                  <c:v>1474.9904395369617</c:v>
                </c:pt>
                <c:pt idx="2994">
                  <c:v>1473.7347917700713</c:v>
                </c:pt>
                <c:pt idx="2995">
                  <c:v>1472.480279125889</c:v>
                </c:pt>
                <c:pt idx="2996">
                  <c:v>1471.2269005229487</c:v>
                </c:pt>
                <c:pt idx="2997">
                  <c:v>1469.9746548808607</c:v>
                </c:pt>
                <c:pt idx="2998">
                  <c:v>1468.7235411203092</c:v>
                </c:pt>
                <c:pt idx="2999">
                  <c:v>1467.4735581630457</c:v>
                </c:pt>
                <c:pt idx="3000">
                  <c:v>1466.2247049318962</c:v>
                </c:pt>
                <c:pt idx="3001">
                  <c:v>1464.9769803507534</c:v>
                </c:pt>
                <c:pt idx="3002">
                  <c:v>1463.7303833445808</c:v>
                </c:pt>
                <c:pt idx="3003">
                  <c:v>1462.4849128394085</c:v>
                </c:pt>
                <c:pt idx="3004">
                  <c:v>1461.2405677623299</c:v>
                </c:pt>
                <c:pt idx="3005">
                  <c:v>1459.9973470415089</c:v>
                </c:pt>
                <c:pt idx="3006">
                  <c:v>1458.7552496061671</c:v>
                </c:pt>
                <c:pt idx="3007">
                  <c:v>1457.5142743865945</c:v>
                </c:pt>
                <c:pt idx="3008">
                  <c:v>1456.274420314141</c:v>
                </c:pt>
                <c:pt idx="3009">
                  <c:v>1455.0356863212151</c:v>
                </c:pt>
                <c:pt idx="3010">
                  <c:v>1453.7980713412885</c:v>
                </c:pt>
                <c:pt idx="3011">
                  <c:v>1452.5615743088877</c:v>
                </c:pt>
                <c:pt idx="3012">
                  <c:v>1451.3261941596004</c:v>
                </c:pt>
                <c:pt idx="3013">
                  <c:v>1450.0919298300687</c:v>
                </c:pt>
                <c:pt idx="3014">
                  <c:v>1448.8587802579896</c:v>
                </c:pt>
                <c:pt idx="3015">
                  <c:v>1447.6267443821166</c:v>
                </c:pt>
                <c:pt idx="3016">
                  <c:v>1446.3958211422521</c:v>
                </c:pt>
                <c:pt idx="3017">
                  <c:v>1445.1660094792555</c:v>
                </c:pt>
                <c:pt idx="3018">
                  <c:v>1443.9373083350351</c:v>
                </c:pt>
                <c:pt idx="3019">
                  <c:v>1442.7097166525468</c:v>
                </c:pt>
                <c:pt idx="3020">
                  <c:v>1441.4832333758004</c:v>
                </c:pt>
                <c:pt idx="3021">
                  <c:v>1440.2578574498484</c:v>
                </c:pt>
                <c:pt idx="3022">
                  <c:v>1439.0335878207934</c:v>
                </c:pt>
                <c:pt idx="3023">
                  <c:v>1437.8104234357827</c:v>
                </c:pt>
                <c:pt idx="3024">
                  <c:v>1436.5883632430068</c:v>
                </c:pt>
                <c:pt idx="3025">
                  <c:v>1435.3674061917027</c:v>
                </c:pt>
                <c:pt idx="3026">
                  <c:v>1434.1475512321456</c:v>
                </c:pt>
                <c:pt idx="3027">
                  <c:v>1432.9287973156561</c:v>
                </c:pt>
                <c:pt idx="3028">
                  <c:v>1431.7111433945943</c:v>
                </c:pt>
                <c:pt idx="3029">
                  <c:v>1430.4945884223569</c:v>
                </c:pt>
                <c:pt idx="3030">
                  <c:v>1429.2791313533819</c:v>
                </c:pt>
                <c:pt idx="3031">
                  <c:v>1428.064771143142</c:v>
                </c:pt>
                <c:pt idx="3032">
                  <c:v>1426.8515067481478</c:v>
                </c:pt>
                <c:pt idx="3033">
                  <c:v>1425.6393371259451</c:v>
                </c:pt>
                <c:pt idx="3034">
                  <c:v>1424.4282612351112</c:v>
                </c:pt>
                <c:pt idx="3035">
                  <c:v>1423.2182780352589</c:v>
                </c:pt>
                <c:pt idx="3036">
                  <c:v>1422.009386487031</c:v>
                </c:pt>
                <c:pt idx="3037">
                  <c:v>1420.8015855521021</c:v>
                </c:pt>
                <c:pt idx="3038">
                  <c:v>1419.5948741931768</c:v>
                </c:pt>
                <c:pt idx="3039">
                  <c:v>1418.389251373987</c:v>
                </c:pt>
                <c:pt idx="3040">
                  <c:v>1417.184716059294</c:v>
                </c:pt>
                <c:pt idx="3041">
                  <c:v>1415.9812672148832</c:v>
                </c:pt>
                <c:pt idx="3042">
                  <c:v>1414.7789038075684</c:v>
                </c:pt>
                <c:pt idx="3043">
                  <c:v>1413.5776248051861</c:v>
                </c:pt>
                <c:pt idx="3044">
                  <c:v>1412.3774291765967</c:v>
                </c:pt>
                <c:pt idx="3045">
                  <c:v>1411.1783158916824</c:v>
                </c:pt>
                <c:pt idx="3046">
                  <c:v>1409.9802839213471</c:v>
                </c:pt>
                <c:pt idx="3047">
                  <c:v>1408.7833322375159</c:v>
                </c:pt>
                <c:pt idx="3048">
                  <c:v>1407.5874598131327</c:v>
                </c:pt>
                <c:pt idx="3049">
                  <c:v>1406.392665622157</c:v>
                </c:pt>
                <c:pt idx="3050">
                  <c:v>1405.1989486395705</c:v>
                </c:pt>
                <c:pt idx="3051">
                  <c:v>1404.0063078413664</c:v>
                </c:pt>
                <c:pt idx="3052">
                  <c:v>1402.8147422045549</c:v>
                </c:pt>
                <c:pt idx="3053">
                  <c:v>1401.6242507071615</c:v>
                </c:pt>
                <c:pt idx="3054">
                  <c:v>1400.4348323282211</c:v>
                </c:pt>
                <c:pt idx="3055">
                  <c:v>1399.2464860477853</c:v>
                </c:pt>
                <c:pt idx="3056">
                  <c:v>1398.0592108469123</c:v>
                </c:pt>
                <c:pt idx="3057">
                  <c:v>1396.8730057076723</c:v>
                </c:pt>
                <c:pt idx="3058">
                  <c:v>1395.6878696131462</c:v>
                </c:pt>
                <c:pt idx="3059">
                  <c:v>1394.5038015474174</c:v>
                </c:pt>
                <c:pt idx="3060">
                  <c:v>1393.3208004955823</c:v>
                </c:pt>
                <c:pt idx="3061">
                  <c:v>1392.1388654437383</c:v>
                </c:pt>
                <c:pt idx="3062">
                  <c:v>1390.9579953789896</c:v>
                </c:pt>
                <c:pt idx="3063">
                  <c:v>1389.7781892894463</c:v>
                </c:pt>
                <c:pt idx="3064">
                  <c:v>1388.5994461642151</c:v>
                </c:pt>
                <c:pt idx="3065">
                  <c:v>1387.4217649934112</c:v>
                </c:pt>
                <c:pt idx="3066">
                  <c:v>1386.2451447681462</c:v>
                </c:pt>
                <c:pt idx="3067">
                  <c:v>1385.0695844805318</c:v>
                </c:pt>
                <c:pt idx="3068">
                  <c:v>1383.8950831236812</c:v>
                </c:pt>
                <c:pt idx="3069">
                  <c:v>1382.7216396917011</c:v>
                </c:pt>
                <c:pt idx="3070">
                  <c:v>1381.5492531796976</c:v>
                </c:pt>
                <c:pt idx="3071">
                  <c:v>1380.3779225837711</c:v>
                </c:pt>
                <c:pt idx="3072">
                  <c:v>1379.2076469010167</c:v>
                </c:pt>
                <c:pt idx="3073">
                  <c:v>1378.0384251295245</c:v>
                </c:pt>
                <c:pt idx="3074">
                  <c:v>1376.8702562683743</c:v>
                </c:pt>
                <c:pt idx="3075">
                  <c:v>1375.7031393176401</c:v>
                </c:pt>
                <c:pt idx="3076">
                  <c:v>1374.5370732783845</c:v>
                </c:pt>
                <c:pt idx="3077">
                  <c:v>1373.3720571526601</c:v>
                </c:pt>
                <c:pt idx="3078">
                  <c:v>1372.2080899435095</c:v>
                </c:pt>
                <c:pt idx="3079">
                  <c:v>1371.04517065496</c:v>
                </c:pt>
                <c:pt idx="3080">
                  <c:v>1369.8832982920273</c:v>
                </c:pt>
                <c:pt idx="3081">
                  <c:v>1368.7224718607115</c:v>
                </c:pt>
                <c:pt idx="3082">
                  <c:v>1367.5626903679984</c:v>
                </c:pt>
                <c:pt idx="3083">
                  <c:v>1366.4039528218564</c:v>
                </c:pt>
                <c:pt idx="3084">
                  <c:v>1365.2462582312346</c:v>
                </c:pt>
                <c:pt idx="3085">
                  <c:v>1364.0896056060685</c:v>
                </c:pt>
                <c:pt idx="3086">
                  <c:v>1362.9339939572674</c:v>
                </c:pt>
                <c:pt idx="3087">
                  <c:v>1361.779422296725</c:v>
                </c:pt>
                <c:pt idx="3088">
                  <c:v>1360.6258896373124</c:v>
                </c:pt>
                <c:pt idx="3089">
                  <c:v>1359.4733949928757</c:v>
                </c:pt>
                <c:pt idx="3090">
                  <c:v>1358.3219373782413</c:v>
                </c:pt>
                <c:pt idx="3091">
                  <c:v>1357.1715158092068</c:v>
                </c:pt>
                <c:pt idx="3092">
                  <c:v>1356.0221293025475</c:v>
                </c:pt>
                <c:pt idx="3093">
                  <c:v>1354.8737768760116</c:v>
                </c:pt>
                <c:pt idx="3094">
                  <c:v>1353.7264575483173</c:v>
                </c:pt>
                <c:pt idx="3095">
                  <c:v>1352.580170339158</c:v>
                </c:pt>
                <c:pt idx="3096">
                  <c:v>1351.434914269194</c:v>
                </c:pt>
                <c:pt idx="3097">
                  <c:v>1350.2906883600567</c:v>
                </c:pt>
                <c:pt idx="3098">
                  <c:v>1349.1474916343482</c:v>
                </c:pt>
                <c:pt idx="3099">
                  <c:v>1348.0053231156326</c:v>
                </c:pt>
                <c:pt idx="3100">
                  <c:v>1346.8641818284452</c:v>
                </c:pt>
                <c:pt idx="3101">
                  <c:v>1345.7240667982855</c:v>
                </c:pt>
                <c:pt idx="3102">
                  <c:v>1344.5849770516161</c:v>
                </c:pt>
                <c:pt idx="3103">
                  <c:v>1343.4469116158662</c:v>
                </c:pt>
                <c:pt idx="3104">
                  <c:v>1342.3098695194244</c:v>
                </c:pt>
                <c:pt idx="3105">
                  <c:v>1341.1738497916419</c:v>
                </c:pt>
                <c:pt idx="3106">
                  <c:v>1340.0388514628312</c:v>
                </c:pt>
                <c:pt idx="3107">
                  <c:v>1338.9048735642632</c:v>
                </c:pt>
                <c:pt idx="3108">
                  <c:v>1337.7719151281699</c:v>
                </c:pt>
                <c:pt idx="3109">
                  <c:v>1336.6399751877375</c:v>
                </c:pt>
                <c:pt idx="3110">
                  <c:v>1335.5090527771108</c:v>
                </c:pt>
                <c:pt idx="3111">
                  <c:v>1334.379146931391</c:v>
                </c:pt>
                <c:pt idx="3112">
                  <c:v>1333.250256686631</c:v>
                </c:pt>
                <c:pt idx="3113">
                  <c:v>1332.1223810798422</c:v>
                </c:pt>
                <c:pt idx="3114">
                  <c:v>1330.9955191489844</c:v>
                </c:pt>
                <c:pt idx="3115">
                  <c:v>1329.8696699329707</c:v>
                </c:pt>
                <c:pt idx="3116">
                  <c:v>1328.7448324716661</c:v>
                </c:pt>
                <c:pt idx="3117">
                  <c:v>1327.6210058058837</c:v>
                </c:pt>
                <c:pt idx="3118">
                  <c:v>1326.4981889773876</c:v>
                </c:pt>
                <c:pt idx="3119">
                  <c:v>1325.376381028886</c:v>
                </c:pt>
                <c:pt idx="3120">
                  <c:v>1324.2555810040396</c:v>
                </c:pt>
                <c:pt idx="3121">
                  <c:v>1323.1357879474504</c:v>
                </c:pt>
                <c:pt idx="3122">
                  <c:v>1322.0170009046667</c:v>
                </c:pt>
                <c:pt idx="3123">
                  <c:v>1320.8992189221826</c:v>
                </c:pt>
                <c:pt idx="3124">
                  <c:v>1319.7824410474327</c:v>
                </c:pt>
                <c:pt idx="3125">
                  <c:v>1318.6666663287961</c:v>
                </c:pt>
                <c:pt idx="3126">
                  <c:v>1317.551893815591</c:v>
                </c:pt>
                <c:pt idx="3127">
                  <c:v>1316.4381225580764</c:v>
                </c:pt>
                <c:pt idx="3128">
                  <c:v>1315.3253516074528</c:v>
                </c:pt>
                <c:pt idx="3129">
                  <c:v>1314.2135800158544</c:v>
                </c:pt>
                <c:pt idx="3130">
                  <c:v>1313.102806836358</c:v>
                </c:pt>
                <c:pt idx="3131">
                  <c:v>1311.9930311229723</c:v>
                </c:pt>
                <c:pt idx="3132">
                  <c:v>1310.8842519306431</c:v>
                </c:pt>
                <c:pt idx="3133">
                  <c:v>1309.7764683152534</c:v>
                </c:pt>
                <c:pt idx="3134">
                  <c:v>1308.6696793336137</c:v>
                </c:pt>
                <c:pt idx="3135">
                  <c:v>1307.5638840434731</c:v>
                </c:pt>
                <c:pt idx="3136">
                  <c:v>1306.4590815035085</c:v>
                </c:pt>
                <c:pt idx="3137">
                  <c:v>1305.3552707733286</c:v>
                </c:pt>
                <c:pt idx="3138">
                  <c:v>1304.2524509134732</c:v>
                </c:pt>
                <c:pt idx="3139">
                  <c:v>1303.1506209854078</c:v>
                </c:pt>
                <c:pt idx="3140">
                  <c:v>1302.0497800515295</c:v>
                </c:pt>
                <c:pt idx="3141">
                  <c:v>1300.9499271751579</c:v>
                </c:pt>
                <c:pt idx="3142">
                  <c:v>1299.8510614205418</c:v>
                </c:pt>
                <c:pt idx="3143">
                  <c:v>1298.7531818528555</c:v>
                </c:pt>
                <c:pt idx="3144">
                  <c:v>1297.6562875381935</c:v>
                </c:pt>
                <c:pt idx="3145">
                  <c:v>1296.5603775435775</c:v>
                </c:pt>
                <c:pt idx="3146">
                  <c:v>1295.4654509369482</c:v>
                </c:pt>
                <c:pt idx="3147">
                  <c:v>1294.3715067871694</c:v>
                </c:pt>
                <c:pt idx="3148">
                  <c:v>1293.2785441640258</c:v>
                </c:pt>
                <c:pt idx="3149">
                  <c:v>1292.1865621382192</c:v>
                </c:pt>
                <c:pt idx="3150">
                  <c:v>1291.0955597813711</c:v>
                </c:pt>
                <c:pt idx="3151">
                  <c:v>1290.0055361660197</c:v>
                </c:pt>
                <c:pt idx="3152">
                  <c:v>1288.916490365621</c:v>
                </c:pt>
                <c:pt idx="3153">
                  <c:v>1287.8284214545463</c:v>
                </c:pt>
                <c:pt idx="3154">
                  <c:v>1286.7413285080793</c:v>
                </c:pt>
                <c:pt idx="3155">
                  <c:v>1285.6552106024217</c:v>
                </c:pt>
                <c:pt idx="3156">
                  <c:v>1284.5700668146833</c:v>
                </c:pt>
                <c:pt idx="3157">
                  <c:v>1283.4858962228891</c:v>
                </c:pt>
                <c:pt idx="3158">
                  <c:v>1282.4026979059745</c:v>
                </c:pt>
                <c:pt idx="3159">
                  <c:v>1281.3204709437823</c:v>
                </c:pt>
                <c:pt idx="3160">
                  <c:v>1280.2392144170685</c:v>
                </c:pt>
                <c:pt idx="3161">
                  <c:v>1279.1589274074936</c:v>
                </c:pt>
                <c:pt idx="3162">
                  <c:v>1278.0796089976272</c:v>
                </c:pt>
                <c:pt idx="3163">
                  <c:v>1277.0012582709462</c:v>
                </c:pt>
                <c:pt idx="3164">
                  <c:v>1275.923874311829</c:v>
                </c:pt>
                <c:pt idx="3165">
                  <c:v>1274.8474562055635</c:v>
                </c:pt>
                <c:pt idx="3166">
                  <c:v>1273.7720030383368</c:v>
                </c:pt>
                <c:pt idx="3167">
                  <c:v>1272.6975138972407</c:v>
                </c:pt>
                <c:pt idx="3168">
                  <c:v>1271.6239878702695</c:v>
                </c:pt>
                <c:pt idx="3169">
                  <c:v>1270.5514240463149</c:v>
                </c:pt>
                <c:pt idx="3170">
                  <c:v>1269.4798215151729</c:v>
                </c:pt>
                <c:pt idx="3171">
                  <c:v>1268.4091793675354</c:v>
                </c:pt>
                <c:pt idx="3172">
                  <c:v>1267.3394966949922</c:v>
                </c:pt>
                <c:pt idx="3173">
                  <c:v>1266.2707725900323</c:v>
                </c:pt>
                <c:pt idx="3174">
                  <c:v>1265.2030061460396</c:v>
                </c:pt>
                <c:pt idx="3175">
                  <c:v>1264.1361964572925</c:v>
                </c:pt>
                <c:pt idx="3176">
                  <c:v>1263.0703426189652</c:v>
                </c:pt>
                <c:pt idx="3177">
                  <c:v>1262.0054437271242</c:v>
                </c:pt>
                <c:pt idx="3178">
                  <c:v>1260.9414988787307</c:v>
                </c:pt>
                <c:pt idx="3179">
                  <c:v>1259.8785071716343</c:v>
                </c:pt>
                <c:pt idx="3180">
                  <c:v>1258.816467704577</c:v>
                </c:pt>
                <c:pt idx="3181">
                  <c:v>1257.755379577191</c:v>
                </c:pt>
                <c:pt idx="3182">
                  <c:v>1256.6952418899973</c:v>
                </c:pt>
                <c:pt idx="3183">
                  <c:v>1255.6360537444039</c:v>
                </c:pt>
                <c:pt idx="3184">
                  <c:v>1254.5778142427071</c:v>
                </c:pt>
                <c:pt idx="3185">
                  <c:v>1253.5205224880876</c:v>
                </c:pt>
                <c:pt idx="3186">
                  <c:v>1252.4641775846139</c:v>
                </c:pt>
                <c:pt idx="3187">
                  <c:v>1251.408778637237</c:v>
                </c:pt>
                <c:pt idx="3188">
                  <c:v>1250.3543247517925</c:v>
                </c:pt>
                <c:pt idx="3189">
                  <c:v>1249.300815034997</c:v>
                </c:pt>
                <c:pt idx="3190">
                  <c:v>1248.2482485944508</c:v>
                </c:pt>
                <c:pt idx="3191">
                  <c:v>1247.1966245386338</c:v>
                </c:pt>
                <c:pt idx="3192">
                  <c:v>1246.1459419769053</c:v>
                </c:pt>
                <c:pt idx="3193">
                  <c:v>1245.0962000195054</c:v>
                </c:pt>
                <c:pt idx="3194">
                  <c:v>1244.04739777755</c:v>
                </c:pt>
                <c:pt idx="3195">
                  <c:v>1242.9995343630349</c:v>
                </c:pt>
                <c:pt idx="3196">
                  <c:v>1241.9526088888285</c:v>
                </c:pt>
                <c:pt idx="3197">
                  <c:v>1240.9066204686783</c:v>
                </c:pt>
                <c:pt idx="3198">
                  <c:v>1239.8615682172053</c:v>
                </c:pt>
                <c:pt idx="3199">
                  <c:v>1238.8174512499018</c:v>
                </c:pt>
                <c:pt idx="3200">
                  <c:v>1237.7742686831368</c:v>
                </c:pt>
                <c:pt idx="3201">
                  <c:v>1236.7320196341473</c:v>
                </c:pt>
                <c:pt idx="3202">
                  <c:v>1235.6907032210429</c:v>
                </c:pt>
                <c:pt idx="3203">
                  <c:v>1234.6503185628062</c:v>
                </c:pt>
                <c:pt idx="3204">
                  <c:v>1233.6108647792821</c:v>
                </c:pt>
                <c:pt idx="3205">
                  <c:v>1232.5723409911911</c:v>
                </c:pt>
                <c:pt idx="3206">
                  <c:v>1231.5347463201158</c:v>
                </c:pt>
                <c:pt idx="3207">
                  <c:v>1230.4980798885081</c:v>
                </c:pt>
                <c:pt idx="3208">
                  <c:v>1229.4623408196858</c:v>
                </c:pt>
                <c:pt idx="3209">
                  <c:v>1228.4275282378294</c:v>
                </c:pt>
                <c:pt idx="3210">
                  <c:v>1227.3936412679852</c:v>
                </c:pt>
                <c:pt idx="3211">
                  <c:v>1226.3606790360609</c:v>
                </c:pt>
                <c:pt idx="3212">
                  <c:v>1225.3286406688267</c:v>
                </c:pt>
                <c:pt idx="3213">
                  <c:v>1224.2975252939173</c:v>
                </c:pt>
                <c:pt idx="3214">
                  <c:v>1223.2673320398217</c:v>
                </c:pt>
                <c:pt idx="3215">
                  <c:v>1222.2380600358943</c:v>
                </c:pt>
                <c:pt idx="3216">
                  <c:v>1221.2097084123434</c:v>
                </c:pt>
                <c:pt idx="3217">
                  <c:v>1220.1822763002381</c:v>
                </c:pt>
                <c:pt idx="3218">
                  <c:v>1219.1557628315045</c:v>
                </c:pt>
                <c:pt idx="3219">
                  <c:v>1218.1301671389222</c:v>
                </c:pt>
                <c:pt idx="3220">
                  <c:v>1217.1054883561283</c:v>
                </c:pt>
                <c:pt idx="3221">
                  <c:v>1216.0817256176119</c:v>
                </c:pt>
                <c:pt idx="3222">
                  <c:v>1215.0588780587184</c:v>
                </c:pt>
                <c:pt idx="3223">
                  <c:v>1214.0369448156446</c:v>
                </c:pt>
                <c:pt idx="3224">
                  <c:v>1213.0159250254362</c:v>
                </c:pt>
                <c:pt idx="3225">
                  <c:v>1211.9958178259949</c:v>
                </c:pt>
                <c:pt idx="3226">
                  <c:v>1210.9766223560669</c:v>
                </c:pt>
                <c:pt idx="3227">
                  <c:v>1209.9583377552513</c:v>
                </c:pt>
                <c:pt idx="3228">
                  <c:v>1208.9409631639946</c:v>
                </c:pt>
                <c:pt idx="3229">
                  <c:v>1207.9244977235887</c:v>
                </c:pt>
                <c:pt idx="3230">
                  <c:v>1206.9089405761752</c:v>
                </c:pt>
                <c:pt idx="3231">
                  <c:v>1205.8942908647377</c:v>
                </c:pt>
                <c:pt idx="3232">
                  <c:v>1204.8805477331071</c:v>
                </c:pt>
                <c:pt idx="3233">
                  <c:v>1203.8677103259588</c:v>
                </c:pt>
                <c:pt idx="3234">
                  <c:v>1202.8557777888072</c:v>
                </c:pt>
                <c:pt idx="3235">
                  <c:v>1201.8447492680141</c:v>
                </c:pt>
                <c:pt idx="3236">
                  <c:v>1200.8346239107782</c:v>
                </c:pt>
                <c:pt idx="3237">
                  <c:v>1199.8254008651411</c:v>
                </c:pt>
                <c:pt idx="3238">
                  <c:v>1198.8170792799845</c:v>
                </c:pt>
                <c:pt idx="3239">
                  <c:v>1197.8096583050265</c:v>
                </c:pt>
                <c:pt idx="3240">
                  <c:v>1196.803137090825</c:v>
                </c:pt>
                <c:pt idx="3241">
                  <c:v>1195.7975147887732</c:v>
                </c:pt>
                <c:pt idx="3242">
                  <c:v>1194.7927905511028</c:v>
                </c:pt>
                <c:pt idx="3243">
                  <c:v>1193.7889635308795</c:v>
                </c:pt>
                <c:pt idx="3244">
                  <c:v>1192.7860328820027</c:v>
                </c:pt>
                <c:pt idx="3245">
                  <c:v>1191.783997759208</c:v>
                </c:pt>
                <c:pt idx="3246">
                  <c:v>1190.78285731806</c:v>
                </c:pt>
                <c:pt idx="3247">
                  <c:v>1189.7826107149585</c:v>
                </c:pt>
                <c:pt idx="3248">
                  <c:v>1188.7832571071342</c:v>
                </c:pt>
                <c:pt idx="3249">
                  <c:v>1187.7847956526452</c:v>
                </c:pt>
                <c:pt idx="3250">
                  <c:v>1186.7872255103825</c:v>
                </c:pt>
                <c:pt idx="3251">
                  <c:v>1185.7905458400628</c:v>
                </c:pt>
                <c:pt idx="3252">
                  <c:v>1184.7947558022327</c:v>
                </c:pt>
                <c:pt idx="3253">
                  <c:v>1183.7998545582648</c:v>
                </c:pt>
                <c:pt idx="3254">
                  <c:v>1182.8058412703567</c:v>
                </c:pt>
                <c:pt idx="3255">
                  <c:v>1181.812715101534</c:v>
                </c:pt>
                <c:pt idx="3256">
                  <c:v>1180.8204752156423</c:v>
                </c:pt>
                <c:pt idx="3257">
                  <c:v>1179.8291207773557</c:v>
                </c:pt>
                <c:pt idx="3258">
                  <c:v>1178.8386509521679</c:v>
                </c:pt>
                <c:pt idx="3259">
                  <c:v>1177.8490649063938</c:v>
                </c:pt>
                <c:pt idx="3260">
                  <c:v>1176.8603618071725</c:v>
                </c:pt>
                <c:pt idx="3261">
                  <c:v>1175.8725408224598</c:v>
                </c:pt>
                <c:pt idx="3262">
                  <c:v>1174.8856011210323</c:v>
                </c:pt>
                <c:pt idx="3263">
                  <c:v>1173.8995418724874</c:v>
                </c:pt>
                <c:pt idx="3264">
                  <c:v>1172.9143622472357</c:v>
                </c:pt>
                <c:pt idx="3265">
                  <c:v>1171.9300614165081</c:v>
                </c:pt>
                <c:pt idx="3266">
                  <c:v>1170.9466385523494</c:v>
                </c:pt>
                <c:pt idx="3267">
                  <c:v>1169.9640928276208</c:v>
                </c:pt>
                <c:pt idx="3268">
                  <c:v>1168.9824234159987</c:v>
                </c:pt>
                <c:pt idx="3269">
                  <c:v>1168.0016294919699</c:v>
                </c:pt>
                <c:pt idx="3270">
                  <c:v>1167.0217102308375</c:v>
                </c:pt>
                <c:pt idx="3271">
                  <c:v>1166.0426648087139</c:v>
                </c:pt>
                <c:pt idx="3272">
                  <c:v>1165.064492402523</c:v>
                </c:pt>
                <c:pt idx="3273">
                  <c:v>1164.0871921900011</c:v>
                </c:pt>
                <c:pt idx="3274">
                  <c:v>1163.1107633496906</c:v>
                </c:pt>
                <c:pt idx="3275">
                  <c:v>1162.1352050609448</c:v>
                </c:pt>
                <c:pt idx="3276">
                  <c:v>1161.1605165039236</c:v>
                </c:pt>
                <c:pt idx="3277">
                  <c:v>1160.1866968595939</c:v>
                </c:pt>
                <c:pt idx="3278">
                  <c:v>1159.2137453097303</c:v>
                </c:pt>
                <c:pt idx="3279">
                  <c:v>1158.2416610369096</c:v>
                </c:pt>
                <c:pt idx="3280">
                  <c:v>1157.2704432245168</c:v>
                </c:pt>
                <c:pt idx="3281">
                  <c:v>1156.3000910567362</c:v>
                </c:pt>
                <c:pt idx="3282">
                  <c:v>1155.3306037185591</c:v>
                </c:pt>
                <c:pt idx="3283">
                  <c:v>1154.3619803957774</c:v>
                </c:pt>
                <c:pt idx="3284">
                  <c:v>1153.3942202749822</c:v>
                </c:pt>
                <c:pt idx="3285">
                  <c:v>1152.4273225435684</c:v>
                </c:pt>
                <c:pt idx="3286">
                  <c:v>1151.4612863897266</c:v>
                </c:pt>
                <c:pt idx="3287">
                  <c:v>1150.4961110024501</c:v>
                </c:pt>
                <c:pt idx="3288">
                  <c:v>1149.5317955715279</c:v>
                </c:pt>
                <c:pt idx="3289">
                  <c:v>1148.5683392875453</c:v>
                </c:pt>
                <c:pt idx="3290">
                  <c:v>1147.6057413418876</c:v>
                </c:pt>
                <c:pt idx="3291">
                  <c:v>1146.6440009267303</c:v>
                </c:pt>
                <c:pt idx="3292">
                  <c:v>1145.6831172350483</c:v>
                </c:pt>
                <c:pt idx="3293">
                  <c:v>1144.7230894606089</c:v>
                </c:pt>
                <c:pt idx="3294">
                  <c:v>1143.7639167979701</c:v>
                </c:pt>
                <c:pt idx="3295">
                  <c:v>1142.8055984424868</c:v>
                </c:pt>
                <c:pt idx="3296">
                  <c:v>1141.8481335903007</c:v>
                </c:pt>
                <c:pt idx="3297">
                  <c:v>1140.8915214383469</c:v>
                </c:pt>
                <c:pt idx="3298">
                  <c:v>1139.9357611843511</c:v>
                </c:pt>
                <c:pt idx="3299">
                  <c:v>1138.9808520268252</c:v>
                </c:pt>
                <c:pt idx="3300">
                  <c:v>1138.0267931650717</c:v>
                </c:pt>
                <c:pt idx="3301">
                  <c:v>1137.073583799179</c:v>
                </c:pt>
                <c:pt idx="3302">
                  <c:v>1136.1212231300233</c:v>
                </c:pt>
                <c:pt idx="3303">
                  <c:v>1135.1697103592676</c:v>
                </c:pt>
                <c:pt idx="3304">
                  <c:v>1134.2190446893562</c:v>
                </c:pt>
                <c:pt idx="3305">
                  <c:v>1133.2692253235225</c:v>
                </c:pt>
                <c:pt idx="3306">
                  <c:v>1132.3202514657794</c:v>
                </c:pt>
                <c:pt idx="3307">
                  <c:v>1131.3721223209243</c:v>
                </c:pt>
                <c:pt idx="3308">
                  <c:v>1130.4248370945375</c:v>
                </c:pt>
                <c:pt idx="3309">
                  <c:v>1129.4783949929779</c:v>
                </c:pt>
                <c:pt idx="3310">
                  <c:v>1128.532795223387</c:v>
                </c:pt>
                <c:pt idx="3311">
                  <c:v>1127.5880369936831</c:v>
                </c:pt>
                <c:pt idx="3312">
                  <c:v>1126.644119512566</c:v>
                </c:pt>
                <c:pt idx="3313">
                  <c:v>1125.701041989513</c:v>
                </c:pt>
                <c:pt idx="3314">
                  <c:v>1124.7588036347761</c:v>
                </c:pt>
                <c:pt idx="3315">
                  <c:v>1123.8174036593873</c:v>
                </c:pt>
                <c:pt idx="3316">
                  <c:v>1122.8768412751497</c:v>
                </c:pt>
                <c:pt idx="3317">
                  <c:v>1121.9371156946456</c:v>
                </c:pt>
                <c:pt idx="3318">
                  <c:v>1120.9982261312293</c:v>
                </c:pt>
                <c:pt idx="3319">
                  <c:v>1120.0601717990271</c:v>
                </c:pt>
                <c:pt idx="3320">
                  <c:v>1119.1229519129404</c:v>
                </c:pt>
                <c:pt idx="3321">
                  <c:v>1118.1865656886389</c:v>
                </c:pt>
                <c:pt idx="3322">
                  <c:v>1117.2510123425666</c:v>
                </c:pt>
                <c:pt idx="3323">
                  <c:v>1116.3162910919352</c:v>
                </c:pt>
                <c:pt idx="3324">
                  <c:v>1115.382401154726</c:v>
                </c:pt>
                <c:pt idx="3325">
                  <c:v>1114.449341749691</c:v>
                </c:pt>
                <c:pt idx="3326">
                  <c:v>1113.5171120963453</c:v>
                </c:pt>
                <c:pt idx="3327">
                  <c:v>1112.5857114149755</c:v>
                </c:pt>
                <c:pt idx="3328">
                  <c:v>1111.6551389266328</c:v>
                </c:pt>
                <c:pt idx="3329">
                  <c:v>1110.7253938531319</c:v>
                </c:pt>
                <c:pt idx="3330">
                  <c:v>1109.7964754170557</c:v>
                </c:pt>
                <c:pt idx="3331">
                  <c:v>1108.868382841747</c:v>
                </c:pt>
                <c:pt idx="3332">
                  <c:v>1107.9411153513145</c:v>
                </c:pt>
                <c:pt idx="3333">
                  <c:v>1107.014672170629</c:v>
                </c:pt>
                <c:pt idx="3334">
                  <c:v>1106.0890525253205</c:v>
                </c:pt>
                <c:pt idx="3335">
                  <c:v>1105.1642556417828</c:v>
                </c:pt>
                <c:pt idx="3336">
                  <c:v>1104.2402807471665</c:v>
                </c:pt>
                <c:pt idx="3337">
                  <c:v>1103.3171270693831</c:v>
                </c:pt>
                <c:pt idx="3338">
                  <c:v>1102.3947938371043</c:v>
                </c:pt>
                <c:pt idx="3339">
                  <c:v>1101.4732802797553</c:v>
                </c:pt>
                <c:pt idx="3340">
                  <c:v>1100.5525856275215</c:v>
                </c:pt>
                <c:pt idx="3341">
                  <c:v>1099.632709111343</c:v>
                </c:pt>
                <c:pt idx="3342">
                  <c:v>1098.7136499629146</c:v>
                </c:pt>
                <c:pt idx="3343">
                  <c:v>1097.7954074146883</c:v>
                </c:pt>
                <c:pt idx="3344">
                  <c:v>1096.8779806998666</c:v>
                </c:pt>
                <c:pt idx="3345">
                  <c:v>1095.9613690524075</c:v>
                </c:pt>
                <c:pt idx="3346">
                  <c:v>1095.0455717070195</c:v>
                </c:pt>
                <c:pt idx="3347">
                  <c:v>1094.1305878991636</c:v>
                </c:pt>
                <c:pt idx="3348">
                  <c:v>1093.2164168650525</c:v>
                </c:pt>
                <c:pt idx="3349">
                  <c:v>1092.303057841646</c:v>
                </c:pt>
                <c:pt idx="3350">
                  <c:v>1091.3905100666561</c:v>
                </c:pt>
                <c:pt idx="3351">
                  <c:v>1090.4787727785415</c:v>
                </c:pt>
                <c:pt idx="3352">
                  <c:v>1089.5678452165089</c:v>
                </c:pt>
                <c:pt idx="3353">
                  <c:v>1088.6577266205129</c:v>
                </c:pt>
                <c:pt idx="3354">
                  <c:v>1087.7484162312526</c:v>
                </c:pt>
                <c:pt idx="3355">
                  <c:v>1086.8399132901741</c:v>
                </c:pt>
                <c:pt idx="3356">
                  <c:v>1085.9322170394664</c:v>
                </c:pt>
                <c:pt idx="3357">
                  <c:v>1085.0253267220648</c:v>
                </c:pt>
                <c:pt idx="3358">
                  <c:v>1084.1192415816463</c:v>
                </c:pt>
                <c:pt idx="3359">
                  <c:v>1083.2139608626292</c:v>
                </c:pt>
                <c:pt idx="3360">
                  <c:v>1082.309483810177</c:v>
                </c:pt>
                <c:pt idx="3361">
                  <c:v>1081.4058096701888</c:v>
                </c:pt>
                <c:pt idx="3362">
                  <c:v>1080.5029376893087</c:v>
                </c:pt>
                <c:pt idx="3363">
                  <c:v>1079.6008671149189</c:v>
                </c:pt>
                <c:pt idx="3364">
                  <c:v>1078.6995971951374</c:v>
                </c:pt>
                <c:pt idx="3365">
                  <c:v>1077.7991271788246</c:v>
                </c:pt>
                <c:pt idx="3366">
                  <c:v>1076.8994563155738</c:v>
                </c:pt>
                <c:pt idx="3367">
                  <c:v>1076.0005838557181</c:v>
                </c:pt>
                <c:pt idx="3368">
                  <c:v>1075.1025090503249</c:v>
                </c:pt>
                <c:pt idx="3369">
                  <c:v>1074.2052311511948</c:v>
                </c:pt>
                <c:pt idx="3370">
                  <c:v>1073.3087494108665</c:v>
                </c:pt>
                <c:pt idx="3371">
                  <c:v>1072.4130630826076</c:v>
                </c:pt>
                <c:pt idx="3372">
                  <c:v>1071.5181714204209</c:v>
                </c:pt>
                <c:pt idx="3373">
                  <c:v>1070.6240736790428</c:v>
                </c:pt>
                <c:pt idx="3374">
                  <c:v>1069.7307691139358</c:v>
                </c:pt>
                <c:pt idx="3375">
                  <c:v>1068.8382569812984</c:v>
                </c:pt>
                <c:pt idx="3376">
                  <c:v>1067.9465365380545</c:v>
                </c:pt>
                <c:pt idx="3377">
                  <c:v>1067.0556070418593</c:v>
                </c:pt>
                <c:pt idx="3378">
                  <c:v>1066.1654677510962</c:v>
                </c:pt>
                <c:pt idx="3379">
                  <c:v>1065.2761179248746</c:v>
                </c:pt>
                <c:pt idx="3380">
                  <c:v>1064.3875568230328</c:v>
                </c:pt>
                <c:pt idx="3381">
                  <c:v>1063.4997837061319</c:v>
                </c:pt>
                <c:pt idx="3382">
                  <c:v>1062.6127978354616</c:v>
                </c:pt>
                <c:pt idx="3383">
                  <c:v>1061.7265984730348</c:v>
                </c:pt>
                <c:pt idx="3384">
                  <c:v>1060.8411848815874</c:v>
                </c:pt>
                <c:pt idx="3385">
                  <c:v>1059.9565563245801</c:v>
                </c:pt>
                <c:pt idx="3386">
                  <c:v>1059.0727120661934</c:v>
                </c:pt>
                <c:pt idx="3387">
                  <c:v>1058.189651371332</c:v>
                </c:pt>
                <c:pt idx="3388">
                  <c:v>1057.3073735056205</c:v>
                </c:pt>
                <c:pt idx="3389">
                  <c:v>1056.425877735403</c:v>
                </c:pt>
                <c:pt idx="3390">
                  <c:v>1055.5451633277437</c:v>
                </c:pt>
                <c:pt idx="3391">
                  <c:v>1054.6652295504246</c:v>
                </c:pt>
                <c:pt idx="3392">
                  <c:v>1053.7860756719476</c:v>
                </c:pt>
                <c:pt idx="3393">
                  <c:v>1052.9077009615296</c:v>
                </c:pt>
                <c:pt idx="3394">
                  <c:v>1052.0301046891047</c:v>
                </c:pt>
                <c:pt idx="3395">
                  <c:v>1051.1532861253247</c:v>
                </c:pt>
                <c:pt idx="3396">
                  <c:v>1050.2772445415521</c:v>
                </c:pt>
                <c:pt idx="3397">
                  <c:v>1049.4019792098686</c:v>
                </c:pt>
                <c:pt idx="3398">
                  <c:v>1048.5274894030658</c:v>
                </c:pt>
                <c:pt idx="3399">
                  <c:v>1047.6537743946496</c:v>
                </c:pt>
                <c:pt idx="3400">
                  <c:v>1046.7808334588399</c:v>
                </c:pt>
                <c:pt idx="3401">
                  <c:v>1045.9086658705633</c:v>
                </c:pt>
                <c:pt idx="3402">
                  <c:v>1045.0372709054618</c:v>
                </c:pt>
                <c:pt idx="3403">
                  <c:v>1044.1666478398849</c:v>
                </c:pt>
                <c:pt idx="3404">
                  <c:v>1043.2967959508919</c:v>
                </c:pt>
                <c:pt idx="3405">
                  <c:v>1042.4277145162512</c:v>
                </c:pt>
                <c:pt idx="3406">
                  <c:v>1041.5594028144376</c:v>
                </c:pt>
                <c:pt idx="3407">
                  <c:v>1040.6918601246346</c:v>
                </c:pt>
                <c:pt idx="3408">
                  <c:v>1039.8250857267315</c:v>
                </c:pt>
                <c:pt idx="3409">
                  <c:v>1038.9590789013223</c:v>
                </c:pt>
                <c:pt idx="3410">
                  <c:v>1038.0938389297078</c:v>
                </c:pt>
                <c:pt idx="3411">
                  <c:v>1037.2293650938916</c:v>
                </c:pt>
                <c:pt idx="3412">
                  <c:v>1036.3656566765808</c:v>
                </c:pt>
                <c:pt idx="3413">
                  <c:v>1035.5027129611865</c:v>
                </c:pt>
                <c:pt idx="3414">
                  <c:v>1034.6405332318209</c:v>
                </c:pt>
                <c:pt idx="3415">
                  <c:v>1033.7791167732983</c:v>
                </c:pt>
                <c:pt idx="3416">
                  <c:v>1032.9184628711323</c:v>
                </c:pt>
                <c:pt idx="3417">
                  <c:v>1032.0585708115377</c:v>
                </c:pt>
                <c:pt idx="3418">
                  <c:v>1031.199439881429</c:v>
                </c:pt>
                <c:pt idx="3419">
                  <c:v>1030.3410693684175</c:v>
                </c:pt>
                <c:pt idx="3420">
                  <c:v>1029.4834585608144</c:v>
                </c:pt>
                <c:pt idx="3421">
                  <c:v>1028.6266067476258</c:v>
                </c:pt>
                <c:pt idx="3422">
                  <c:v>1027.7705132185563</c:v>
                </c:pt>
                <c:pt idx="3423">
                  <c:v>1026.915177264005</c:v>
                </c:pt>
                <c:pt idx="3424">
                  <c:v>1026.0605981750664</c:v>
                </c:pt>
                <c:pt idx="3425">
                  <c:v>1025.2067752435296</c:v>
                </c:pt>
                <c:pt idx="3426">
                  <c:v>1024.3537077618757</c:v>
                </c:pt>
                <c:pt idx="3427">
                  <c:v>1023.5013950232816</c:v>
                </c:pt>
                <c:pt idx="3428">
                  <c:v>1022.6498363216137</c:v>
                </c:pt>
                <c:pt idx="3429">
                  <c:v>1021.799030951431</c:v>
                </c:pt>
                <c:pt idx="3430">
                  <c:v>1020.9489782079844</c:v>
                </c:pt>
                <c:pt idx="3431">
                  <c:v>1020.099677387212</c:v>
                </c:pt>
                <c:pt idx="3432">
                  <c:v>1019.2511277857443</c:v>
                </c:pt>
                <c:pt idx="3433">
                  <c:v>1018.4033287008992</c:v>
                </c:pt>
                <c:pt idx="3434">
                  <c:v>1017.5562794306818</c:v>
                </c:pt>
                <c:pt idx="3435">
                  <c:v>1016.709979273787</c:v>
                </c:pt>
                <c:pt idx="3436">
                  <c:v>1015.8644275295928</c:v>
                </c:pt>
                <c:pt idx="3437">
                  <c:v>1015.0196234981663</c:v>
                </c:pt>
                <c:pt idx="3438">
                  <c:v>1014.1755664802586</c:v>
                </c:pt>
                <c:pt idx="3439">
                  <c:v>1013.332255777304</c:v>
                </c:pt>
                <c:pt idx="3440">
                  <c:v>1012.4896906914236</c:v>
                </c:pt>
                <c:pt idx="3441">
                  <c:v>1011.6478705254185</c:v>
                </c:pt>
                <c:pt idx="3442">
                  <c:v>1010.806794582774</c:v>
                </c:pt>
                <c:pt idx="3443">
                  <c:v>1009.9664621676579</c:v>
                </c:pt>
                <c:pt idx="3444">
                  <c:v>1009.1268725849166</c:v>
                </c:pt>
                <c:pt idx="3445">
                  <c:v>1008.2880251400795</c:v>
                </c:pt>
                <c:pt idx="3446">
                  <c:v>1007.4499191393534</c:v>
                </c:pt>
                <c:pt idx="3447">
                  <c:v>1006.6125538896258</c:v>
                </c:pt>
                <c:pt idx="3448">
                  <c:v>1005.7759286984619</c:v>
                </c:pt>
                <c:pt idx="3449">
                  <c:v>1004.9400428741042</c:v>
                </c:pt>
                <c:pt idx="3450">
                  <c:v>1004.1048957254734</c:v>
                </c:pt>
                <c:pt idx="3451">
                  <c:v>1003.2704865621638</c:v>
                </c:pt>
                <c:pt idx="3452">
                  <c:v>1002.4368146944485</c:v>
                </c:pt>
                <c:pt idx="3453">
                  <c:v>1001.6038794332736</c:v>
                </c:pt>
                <c:pt idx="3454">
                  <c:v>1000.7716800902592</c:v>
                </c:pt>
                <c:pt idx="3455">
                  <c:v>999.94021597770052</c:v>
                </c:pt>
                <c:pt idx="3456">
                  <c:v>999.10948640856338</c:v>
                </c:pt>
                <c:pt idx="3457">
                  <c:v>998.27949069648776</c:v>
                </c:pt>
                <c:pt idx="3458">
                  <c:v>997.45022815578432</c:v>
                </c:pt>
                <c:pt idx="3459">
                  <c:v>996.62169810143405</c:v>
                </c:pt>
                <c:pt idx="3460">
                  <c:v>995.79389984908971</c:v>
                </c:pt>
                <c:pt idx="3461">
                  <c:v>994.96683271507027</c:v>
                </c:pt>
                <c:pt idx="3462">
                  <c:v>994.14049601636702</c:v>
                </c:pt>
                <c:pt idx="3463">
                  <c:v>993.31488907063795</c:v>
                </c:pt>
                <c:pt idx="3464">
                  <c:v>992.49001119620698</c:v>
                </c:pt>
                <c:pt idx="3465">
                  <c:v>991.66586171206802</c:v>
                </c:pt>
                <c:pt idx="3466">
                  <c:v>990.84243993787709</c:v>
                </c:pt>
                <c:pt idx="3467">
                  <c:v>990.0197451939589</c:v>
                </c:pt>
                <c:pt idx="3468">
                  <c:v>989.19777680130164</c:v>
                </c:pt>
                <c:pt idx="3469">
                  <c:v>988.37653408155654</c:v>
                </c:pt>
                <c:pt idx="3470">
                  <c:v>987.55601635704033</c:v>
                </c:pt>
                <c:pt idx="3471">
                  <c:v>986.73622295073017</c:v>
                </c:pt>
                <c:pt idx="3472">
                  <c:v>985.91715318626723</c:v>
                </c:pt>
                <c:pt idx="3473">
                  <c:v>985.09880638795266</c:v>
                </c:pt>
                <c:pt idx="3474">
                  <c:v>984.28118188074814</c:v>
                </c:pt>
                <c:pt idx="3475">
                  <c:v>983.46427899027753</c:v>
                </c:pt>
                <c:pt idx="3476">
                  <c:v>982.64809704282084</c:v>
                </c:pt>
                <c:pt idx="3477">
                  <c:v>981.83263536531945</c:v>
                </c:pt>
                <c:pt idx="3478">
                  <c:v>981.0178932853712</c:v>
                </c:pt>
                <c:pt idx="3479">
                  <c:v>980.20387013123218</c:v>
                </c:pt>
                <c:pt idx="3480">
                  <c:v>979.39056523181466</c:v>
                </c:pt>
                <c:pt idx="3481">
                  <c:v>978.57797791668656</c:v>
                </c:pt>
                <c:pt idx="3482">
                  <c:v>977.76610751607211</c:v>
                </c:pt>
                <c:pt idx="3483">
                  <c:v>976.95495336084946</c:v>
                </c:pt>
                <c:pt idx="3484">
                  <c:v>976.14451478255114</c:v>
                </c:pt>
                <c:pt idx="3485">
                  <c:v>975.33479111336351</c:v>
                </c:pt>
                <c:pt idx="3486">
                  <c:v>974.52578168612376</c:v>
                </c:pt>
                <c:pt idx="3487">
                  <c:v>973.71748583432361</c:v>
                </c:pt>
                <c:pt idx="3488">
                  <c:v>972.90990289210492</c:v>
                </c:pt>
                <c:pt idx="3489">
                  <c:v>972.10303219425987</c:v>
                </c:pt>
                <c:pt idx="3490">
                  <c:v>971.29687307623158</c:v>
                </c:pt>
                <c:pt idx="3491">
                  <c:v>970.49142487411189</c:v>
                </c:pt>
                <c:pt idx="3492">
                  <c:v>969.68668692464189</c:v>
                </c:pt>
                <c:pt idx="3493">
                  <c:v>968.8826585652107</c:v>
                </c:pt>
                <c:pt idx="3494">
                  <c:v>968.07933913385398</c:v>
                </c:pt>
                <c:pt idx="3495">
                  <c:v>967.27672796925674</c:v>
                </c:pt>
                <c:pt idx="3496">
                  <c:v>966.47482441074624</c:v>
                </c:pt>
                <c:pt idx="3497">
                  <c:v>965.67362779829853</c:v>
                </c:pt>
                <c:pt idx="3498">
                  <c:v>964.87313747253324</c:v>
                </c:pt>
                <c:pt idx="3499">
                  <c:v>964.07335277471316</c:v>
                </c:pt>
                <c:pt idx="3500">
                  <c:v>963.27427304674723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172224"/>
        <c:axId val="85174144"/>
      </c:scatterChart>
      <c:valAx>
        <c:axId val="85172224"/>
        <c:scaling>
          <c:orientation val="minMax"/>
          <c:max val="3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radial distance [m]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5174144"/>
        <c:crosses val="autoZero"/>
        <c:crossBetween val="midCat"/>
      </c:valAx>
      <c:valAx>
        <c:axId val="8517414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power [a.u.]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85172224"/>
        <c:crosses val="autoZero"/>
        <c:crossBetween val="midCat"/>
        <c:dispUnits>
          <c:builtInUnit val="hundredThousands"/>
          <c:dispUnitsLbl>
            <c:layout/>
          </c:dispUnitsLbl>
        </c:dispUnits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523874</xdr:colOff>
      <xdr:row>41</xdr:row>
      <xdr:rowOff>128586</xdr:rowOff>
    </xdr:from>
    <xdr:to>
      <xdr:col>17</xdr:col>
      <xdr:colOff>714375</xdr:colOff>
      <xdr:row>76</xdr:row>
      <xdr:rowOff>95250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09"/>
  <sheetViews>
    <sheetView tabSelected="1" zoomScale="80" zoomScaleNormal="80" workbookViewId="0">
      <selection activeCell="K17" sqref="K17"/>
    </sheetView>
  </sheetViews>
  <sheetFormatPr baseColWidth="10" defaultRowHeight="14.4" x14ac:dyDescent="0.3"/>
  <cols>
    <col min="1" max="1" width="12.88671875" bestFit="1" customWidth="1"/>
    <col min="2" max="2" width="13" customWidth="1"/>
    <col min="3" max="3" width="11.33203125" customWidth="1"/>
    <col min="13" max="13" width="11.44140625" customWidth="1"/>
  </cols>
  <sheetData>
    <row r="1" spans="1:17" ht="15.6" thickTop="1" thickBot="1" x14ac:dyDescent="0.35">
      <c r="A1" s="27" t="s">
        <v>83</v>
      </c>
      <c r="B1" s="27"/>
      <c r="C1" s="27"/>
      <c r="D1" s="27"/>
      <c r="F1" s="22" t="s">
        <v>72</v>
      </c>
      <c r="G1" s="23"/>
      <c r="H1" s="23"/>
      <c r="I1" s="23"/>
      <c r="J1" s="23"/>
      <c r="K1" s="24"/>
    </row>
    <row r="2" spans="1:17" ht="15" thickTop="1" x14ac:dyDescent="0.3">
      <c r="A2" s="27"/>
      <c r="B2" s="27"/>
      <c r="C2" s="27"/>
      <c r="D2" s="27"/>
      <c r="F2" s="9" t="s">
        <v>73</v>
      </c>
      <c r="G2" s="12">
        <v>1013.25</v>
      </c>
      <c r="H2" s="25" t="s">
        <v>74</v>
      </c>
      <c r="I2" s="25"/>
      <c r="J2" s="25"/>
      <c r="K2" s="26"/>
      <c r="M2" s="11">
        <f>0.4922/(0.86-EXP(-G2/1013.25))</f>
        <v>1.000161426240008</v>
      </c>
      <c r="N2" t="s">
        <v>80</v>
      </c>
    </row>
    <row r="3" spans="1:17" x14ac:dyDescent="0.3">
      <c r="A3" s="27"/>
      <c r="B3" s="27"/>
      <c r="C3" s="27"/>
      <c r="D3" s="27"/>
      <c r="F3" s="9" t="s">
        <v>79</v>
      </c>
      <c r="G3" s="12">
        <v>0</v>
      </c>
      <c r="H3" s="5" t="s">
        <v>75</v>
      </c>
      <c r="I3" s="5"/>
      <c r="J3" s="5"/>
      <c r="K3" s="8"/>
      <c r="M3" s="11">
        <f>1-0.17*(1-EXP(-0.41*G3))*(1+EXP(-9.25*G6))</f>
        <v>1</v>
      </c>
      <c r="N3" t="s">
        <v>80</v>
      </c>
    </row>
    <row r="4" spans="1:17" x14ac:dyDescent="0.3">
      <c r="A4" s="27"/>
      <c r="B4" s="27"/>
      <c r="C4" s="27"/>
      <c r="D4" s="27"/>
      <c r="F4" s="9" t="s">
        <v>71</v>
      </c>
      <c r="G4" s="12">
        <v>1.1000000000000001</v>
      </c>
      <c r="H4" s="29" t="s">
        <v>76</v>
      </c>
      <c r="I4" s="29"/>
      <c r="J4" s="29"/>
      <c r="K4" s="30"/>
      <c r="M4" s="11">
        <f>1/G4</f>
        <v>0.90909090909090906</v>
      </c>
      <c r="N4" t="s">
        <v>81</v>
      </c>
    </row>
    <row r="5" spans="1:17" x14ac:dyDescent="0.3">
      <c r="F5" s="9" t="s">
        <v>68</v>
      </c>
      <c r="G5" s="12">
        <v>10</v>
      </c>
      <c r="H5" s="31" t="s">
        <v>77</v>
      </c>
      <c r="I5" s="31"/>
      <c r="J5" s="31"/>
      <c r="K5" s="32"/>
    </row>
    <row r="6" spans="1:17" ht="15" thickBot="1" x14ac:dyDescent="0.35">
      <c r="A6" s="28" t="s">
        <v>1</v>
      </c>
      <c r="B6" s="28"/>
      <c r="C6" s="28"/>
      <c r="D6" s="28"/>
      <c r="F6" s="10" t="s">
        <v>69</v>
      </c>
      <c r="G6" s="13">
        <v>0.02</v>
      </c>
      <c r="H6" s="33" t="s">
        <v>78</v>
      </c>
      <c r="I6" s="33"/>
      <c r="J6" s="33"/>
      <c r="K6" s="34"/>
    </row>
    <row r="7" spans="1:17" ht="15" thickTop="1" x14ac:dyDescent="0.3">
      <c r="A7" s="28" t="s">
        <v>0</v>
      </c>
      <c r="B7" s="28"/>
      <c r="C7" s="28"/>
      <c r="D7" s="28"/>
    </row>
    <row r="8" spans="1:17" ht="15" x14ac:dyDescent="0.3">
      <c r="A8" t="s">
        <v>70</v>
      </c>
      <c r="B8" t="s">
        <v>82</v>
      </c>
      <c r="F8" t="s">
        <v>2</v>
      </c>
      <c r="G8">
        <v>8735</v>
      </c>
      <c r="H8" t="s">
        <v>3</v>
      </c>
      <c r="I8">
        <v>22.689</v>
      </c>
      <c r="J8" t="s">
        <v>4</v>
      </c>
      <c r="K8">
        <v>11720</v>
      </c>
      <c r="L8" t="s">
        <v>5</v>
      </c>
      <c r="M8">
        <v>9.7800000000000005E-3</v>
      </c>
      <c r="N8" t="s">
        <v>6</v>
      </c>
      <c r="O8" s="1">
        <v>9306</v>
      </c>
      <c r="P8" t="s">
        <v>7</v>
      </c>
      <c r="Q8" s="1">
        <v>3.6319999999999998E-3</v>
      </c>
    </row>
    <row r="9" spans="1:17" ht="15" x14ac:dyDescent="0.25">
      <c r="A9">
        <v>0</v>
      </c>
      <c r="B9" s="2">
        <f xml:space="preserve"> ($G$13*(EXP(-$I$13*A9*$M$2*$M$3))+$K$13*EXP(-$M$13*A9*$M$2*$M$3))*(1-EXP(-3.7*A9*$M$2*$M$3))</f>
        <v>0</v>
      </c>
      <c r="C9" s="2"/>
      <c r="D9" s="2"/>
      <c r="F9" t="s">
        <v>8</v>
      </c>
      <c r="G9" s="3">
        <v>2.7924999999999998E-2</v>
      </c>
      <c r="H9" t="s">
        <v>9</v>
      </c>
      <c r="I9" s="1">
        <v>6.6577000000000002</v>
      </c>
      <c r="J9" t="s">
        <v>10</v>
      </c>
      <c r="K9" s="3">
        <v>2.8544E-2</v>
      </c>
      <c r="L9" t="s">
        <v>11</v>
      </c>
      <c r="M9" s="1">
        <v>2.4550000000000002E-3</v>
      </c>
      <c r="N9" t="s">
        <v>12</v>
      </c>
      <c r="O9" s="3">
        <v>6.8510000000000006E-5</v>
      </c>
      <c r="P9" t="s">
        <v>13</v>
      </c>
      <c r="Q9" s="1">
        <v>12.275499999999999</v>
      </c>
    </row>
    <row r="10" spans="1:17" ht="15" x14ac:dyDescent="0.25">
      <c r="A10">
        <v>0.1</v>
      </c>
      <c r="B10" s="2">
        <f t="shared" ref="B10:B19" si="0" xml:space="preserve"> ($G$13*(EXP(-$I$13*A10*$M$2*$M$3))+$K$13*EXP(-$M$13*A10*$M$2*$M$3))*(1-EXP(-3.7*A10*$M$2*$M$3))</f>
        <v>158227.93687566282</v>
      </c>
      <c r="C10" s="2"/>
      <c r="D10" s="2"/>
      <c r="F10" t="s">
        <v>14</v>
      </c>
      <c r="G10" s="1">
        <v>247970</v>
      </c>
      <c r="H10" t="s">
        <v>15</v>
      </c>
      <c r="I10" s="1">
        <v>23.289000000000001</v>
      </c>
      <c r="J10" t="s">
        <v>16</v>
      </c>
      <c r="K10" s="1">
        <v>374655</v>
      </c>
      <c r="L10" t="s">
        <v>17</v>
      </c>
      <c r="M10" s="1">
        <v>1.91E-3</v>
      </c>
      <c r="N10" t="s">
        <v>18</v>
      </c>
      <c r="O10" s="1">
        <v>258552</v>
      </c>
    </row>
    <row r="11" spans="1:17" ht="15" x14ac:dyDescent="0.25">
      <c r="A11">
        <v>0.2</v>
      </c>
      <c r="B11" s="2">
        <f t="shared" si="0"/>
        <v>250611.32199638855</v>
      </c>
      <c r="C11" s="2"/>
      <c r="D11" s="2"/>
      <c r="F11" t="s">
        <v>19</v>
      </c>
      <c r="G11" s="3">
        <v>5.4817999999999999E-2</v>
      </c>
      <c r="H11" t="s">
        <v>20</v>
      </c>
      <c r="I11" s="1">
        <v>21.032</v>
      </c>
      <c r="J11" t="s">
        <v>21</v>
      </c>
      <c r="K11" s="1">
        <v>0.63729999999999998</v>
      </c>
      <c r="L11" t="s">
        <v>22</v>
      </c>
      <c r="M11" s="3">
        <v>7.9100000000000004E-2</v>
      </c>
      <c r="N11" t="s">
        <v>23</v>
      </c>
      <c r="O11" s="3">
        <v>5.4250000000000001E-4</v>
      </c>
    </row>
    <row r="12" spans="1:17" ht="15" x14ac:dyDescent="0.25">
      <c r="A12">
        <v>0.3</v>
      </c>
      <c r="B12" s="2">
        <f t="shared" si="0"/>
        <v>301071.14765489829</v>
      </c>
      <c r="C12" s="2"/>
      <c r="D12" s="2"/>
    </row>
    <row r="13" spans="1:17" x14ac:dyDescent="0.3">
      <c r="A13">
        <v>0.4</v>
      </c>
      <c r="B13" s="2">
        <f t="shared" si="0"/>
        <v>325028.78606448259</v>
      </c>
      <c r="C13" s="2"/>
      <c r="D13" s="2"/>
      <c r="F13" t="s">
        <v>24</v>
      </c>
      <c r="G13" s="15">
        <f>(G8*(1+M8*G5)*EXP(-I8*G6)+K8*(1+Q8*G5)-O8*G6)</f>
        <v>18050.878402269886</v>
      </c>
      <c r="H13" t="s">
        <v>25</v>
      </c>
      <c r="I13" s="16">
        <f>((-G9+O9*G5)*EXP(-I9*G6/(1+Q9*G6))+K9)*(1+G5*M9)</f>
        <v>4.1657991197863497E-3</v>
      </c>
      <c r="J13" t="s">
        <v>26</v>
      </c>
      <c r="K13" s="15">
        <f>(G10*(1+M10*G5)*EXP(-I10*G6)+K10-O10*G6)</f>
        <v>528093.84850401373</v>
      </c>
      <c r="L13" t="s">
        <v>27</v>
      </c>
      <c r="M13" s="17">
        <f>G11*EXP(-I11*G6)+K11-M11*G6+O11*G5</f>
        <v>0.67713794842828934</v>
      </c>
    </row>
    <row r="14" spans="1:17" ht="15" x14ac:dyDescent="0.25">
      <c r="A14">
        <v>0.5</v>
      </c>
      <c r="B14" s="2">
        <f t="shared" si="0"/>
        <v>332414.75704399636</v>
      </c>
      <c r="C14" s="2"/>
      <c r="D14" s="2"/>
    </row>
    <row r="15" spans="1:17" ht="15" x14ac:dyDescent="0.25">
      <c r="A15">
        <v>0.6</v>
      </c>
      <c r="B15" s="2">
        <f t="shared" si="0"/>
        <v>329612.90544815047</v>
      </c>
      <c r="C15" s="2"/>
      <c r="D15" s="2"/>
      <c r="E15" t="s">
        <v>66</v>
      </c>
      <c r="F15" s="21" t="s">
        <v>28</v>
      </c>
      <c r="G15" s="21"/>
      <c r="H15" s="21"/>
      <c r="I15" s="21"/>
      <c r="J15" s="21"/>
    </row>
    <row r="16" spans="1:17" ht="15" x14ac:dyDescent="0.25">
      <c r="A16">
        <v>0.7</v>
      </c>
      <c r="B16" s="2">
        <f t="shared" si="0"/>
        <v>320716.72066867905</v>
      </c>
      <c r="C16" s="2"/>
      <c r="D16" s="2"/>
      <c r="F16" s="21" t="s">
        <v>29</v>
      </c>
      <c r="G16" s="21"/>
      <c r="H16" s="21"/>
      <c r="I16" s="21"/>
      <c r="J16" s="21"/>
    </row>
    <row r="17" spans="1:19" ht="15" x14ac:dyDescent="0.25">
      <c r="A17">
        <v>0.8</v>
      </c>
      <c r="B17" s="2">
        <f t="shared" si="0"/>
        <v>308341.18606106896</v>
      </c>
      <c r="C17" s="2"/>
      <c r="D17" s="2"/>
      <c r="F17" s="21" t="s">
        <v>30</v>
      </c>
      <c r="G17" s="21"/>
      <c r="H17" s="21"/>
      <c r="I17" s="21"/>
      <c r="J17" s="21"/>
    </row>
    <row r="18" spans="1:19" ht="15" x14ac:dyDescent="0.25">
      <c r="A18">
        <v>0.9</v>
      </c>
      <c r="B18" s="2">
        <f t="shared" si="0"/>
        <v>294147.40856083133</v>
      </c>
      <c r="C18" s="2"/>
      <c r="D18" s="2"/>
      <c r="F18" s="21" t="s">
        <v>31</v>
      </c>
      <c r="G18" s="21"/>
      <c r="H18" s="21"/>
      <c r="I18" s="21"/>
      <c r="J18" s="21"/>
    </row>
    <row r="19" spans="1:19" ht="15" x14ac:dyDescent="0.25">
      <c r="A19">
        <v>1</v>
      </c>
      <c r="B19" s="2">
        <f t="shared" si="0"/>
        <v>279181.63274030585</v>
      </c>
      <c r="C19" s="2"/>
      <c r="D19" s="2"/>
    </row>
    <row r="20" spans="1:19" ht="15" x14ac:dyDescent="0.3">
      <c r="A20">
        <v>1.1000000000000001</v>
      </c>
      <c r="B20" s="2">
        <f t="shared" ref="B20:B73" si="1" xml:space="preserve"> $G$13*(EXP(-$I$13*A20*$M$2*$M$3))+$K$13*EXP(-$M$13*A20*$M$2*$M$3)</f>
        <v>268679.62620371924</v>
      </c>
      <c r="C20" s="2"/>
      <c r="D20" s="2"/>
      <c r="F20" s="19" t="s">
        <v>32</v>
      </c>
      <c r="G20" s="19"/>
      <c r="H20" s="19"/>
      <c r="K20" s="14" t="s">
        <v>85</v>
      </c>
      <c r="L20" s="14"/>
      <c r="M20" s="14"/>
      <c r="N20" s="14"/>
    </row>
    <row r="21" spans="1:19" x14ac:dyDescent="0.3">
      <c r="A21">
        <v>1.2</v>
      </c>
      <c r="B21" s="2">
        <f t="shared" si="1"/>
        <v>252254.98626971789</v>
      </c>
      <c r="C21" s="2"/>
      <c r="D21" s="2"/>
      <c r="F21" t="s">
        <v>84</v>
      </c>
    </row>
    <row r="22" spans="1:19" x14ac:dyDescent="0.3">
      <c r="A22">
        <v>1.3</v>
      </c>
      <c r="B22" s="2">
        <f t="shared" si="1"/>
        <v>236905.38273919132</v>
      </c>
      <c r="C22" s="2"/>
      <c r="D22" s="2"/>
    </row>
    <row r="23" spans="1:19" ht="15" x14ac:dyDescent="0.3">
      <c r="A23">
        <v>1.4</v>
      </c>
      <c r="B23" s="2">
        <f t="shared" si="1"/>
        <v>222560.41994469066</v>
      </c>
      <c r="C23" s="2"/>
      <c r="D23" s="2"/>
      <c r="F23" t="s">
        <v>33</v>
      </c>
      <c r="G23" s="1">
        <v>39006</v>
      </c>
      <c r="H23" t="s">
        <v>34</v>
      </c>
      <c r="I23" s="1">
        <v>15002337</v>
      </c>
      <c r="J23" t="s">
        <v>35</v>
      </c>
      <c r="K23" s="1">
        <v>2009.24</v>
      </c>
      <c r="L23" t="s">
        <v>36</v>
      </c>
      <c r="M23" s="1">
        <v>1.1809999999999999E-2</v>
      </c>
      <c r="N23" t="s">
        <v>37</v>
      </c>
      <c r="O23" s="1">
        <v>3.1459999999999999</v>
      </c>
      <c r="P23" t="s">
        <v>38</v>
      </c>
      <c r="Q23" s="1">
        <v>16.741700000000002</v>
      </c>
      <c r="R23" t="s">
        <v>47</v>
      </c>
      <c r="S23" s="1">
        <v>3727</v>
      </c>
    </row>
    <row r="24" spans="1:19" ht="15" x14ac:dyDescent="0.3">
      <c r="A24">
        <v>1.5</v>
      </c>
      <c r="B24" s="2">
        <f t="shared" si="1"/>
        <v>209154.3118898159</v>
      </c>
      <c r="C24" s="2"/>
      <c r="D24" s="2"/>
      <c r="F24" t="s">
        <v>39</v>
      </c>
      <c r="G24" s="3">
        <v>6.0309999999999997E-5</v>
      </c>
      <c r="H24" t="s">
        <v>40</v>
      </c>
      <c r="I24" s="1">
        <v>98.5</v>
      </c>
      <c r="J24" t="s">
        <v>41</v>
      </c>
      <c r="K24" s="3">
        <v>1.3826000000000001E-3</v>
      </c>
    </row>
    <row r="25" spans="1:19" ht="15" x14ac:dyDescent="0.3">
      <c r="A25">
        <v>1.6</v>
      </c>
      <c r="B25" s="2">
        <f t="shared" si="1"/>
        <v>196625.58039729361</v>
      </c>
      <c r="C25" s="2"/>
      <c r="D25" s="2"/>
      <c r="F25" t="s">
        <v>42</v>
      </c>
      <c r="G25" s="1">
        <v>11747</v>
      </c>
      <c r="H25" t="s">
        <v>43</v>
      </c>
      <c r="I25" s="1">
        <v>55.033000000000001</v>
      </c>
      <c r="J25" t="s">
        <v>44</v>
      </c>
      <c r="K25" s="1">
        <v>4521</v>
      </c>
      <c r="L25" t="s">
        <v>45</v>
      </c>
      <c r="M25" s="1">
        <v>1.9980000000000001E-2</v>
      </c>
      <c r="N25" t="s">
        <v>46</v>
      </c>
      <c r="O25" s="1">
        <v>6.0400000000000002E-3</v>
      </c>
      <c r="P25" t="s">
        <v>48</v>
      </c>
      <c r="Q25" s="1">
        <v>33474</v>
      </c>
      <c r="R25" t="s">
        <v>49</v>
      </c>
      <c r="S25" s="1">
        <v>4.7499999999999999E-3</v>
      </c>
    </row>
    <row r="26" spans="1:19" ht="15" x14ac:dyDescent="0.3">
      <c r="A26">
        <v>1.7</v>
      </c>
      <c r="B26" s="2">
        <f t="shared" si="1"/>
        <v>184916.77302301646</v>
      </c>
      <c r="C26" s="2"/>
      <c r="D26" s="2"/>
      <c r="F26" t="s">
        <v>50</v>
      </c>
      <c r="G26" s="3">
        <v>1.5429999999999999E-2</v>
      </c>
      <c r="H26" t="s">
        <v>51</v>
      </c>
      <c r="I26" s="1">
        <v>13.29</v>
      </c>
      <c r="J26" t="s">
        <v>52</v>
      </c>
      <c r="K26" s="3">
        <v>1.8069999999999999E-2</v>
      </c>
      <c r="L26" t="s">
        <v>53</v>
      </c>
      <c r="M26" s="1">
        <v>1.1000000000000001E-3</v>
      </c>
      <c r="N26" t="s">
        <v>54</v>
      </c>
      <c r="O26" s="3">
        <v>8.81E-5</v>
      </c>
      <c r="P26" t="s">
        <v>55</v>
      </c>
      <c r="Q26" s="1">
        <v>4.0500000000000001E-2</v>
      </c>
      <c r="R26" t="s">
        <v>56</v>
      </c>
      <c r="S26" s="1">
        <v>26.74</v>
      </c>
    </row>
    <row r="27" spans="1:19" x14ac:dyDescent="0.3">
      <c r="A27">
        <v>1.8</v>
      </c>
      <c r="B27" s="2">
        <f t="shared" si="1"/>
        <v>173974.19944172294</v>
      </c>
      <c r="C27" s="2"/>
      <c r="D27" s="2"/>
    </row>
    <row r="28" spans="1:19" x14ac:dyDescent="0.3">
      <c r="A28">
        <v>1.9</v>
      </c>
      <c r="B28" s="2">
        <f t="shared" si="1"/>
        <v>163747.68509475474</v>
      </c>
      <c r="C28" s="2"/>
      <c r="D28" s="2"/>
      <c r="F28" t="s">
        <v>57</v>
      </c>
      <c r="G28" s="15">
        <f>(G23-I23/(K23*G6+G5-0.13))*(M23-G6)*EXP(-O23*G6)-Q23*G5*G6+S23</f>
        <v>5728.6754439132683</v>
      </c>
      <c r="H28" t="s">
        <v>58</v>
      </c>
      <c r="I28" s="17">
        <f>G24*(G5+I24)+K24*G6</f>
        <v>6.5712870000000003E-3</v>
      </c>
      <c r="J28" t="s">
        <v>59</v>
      </c>
      <c r="K28" s="15">
        <f>(G25*(1-S25*G5)*EXP(-I25*G6*(1-G5*O25))+K25-Q25*G6)*(2+G5*M25)</f>
        <v>17223.145331450054</v>
      </c>
      <c r="L28" t="s">
        <v>60</v>
      </c>
      <c r="M28" s="15">
        <f xml:space="preserve"> ((-G26+O26*G5)*EXP(-I26*G6/(1+Q26*G5+S26*G6))+K26)*(2+G5*M26)</f>
        <v>1.0827254511465986E-2</v>
      </c>
    </row>
    <row r="29" spans="1:19" x14ac:dyDescent="0.3">
      <c r="A29">
        <v>2</v>
      </c>
      <c r="B29" s="2">
        <f t="shared" si="1"/>
        <v>154190.34096952606</v>
      </c>
      <c r="C29" s="2"/>
      <c r="D29" s="2"/>
    </row>
    <row r="30" spans="1:19" ht="15" x14ac:dyDescent="0.3">
      <c r="A30">
        <v>2.1</v>
      </c>
      <c r="B30" s="2">
        <f t="shared" si="1"/>
        <v>145258.34845436824</v>
      </c>
      <c r="C30" s="2"/>
      <c r="D30" s="2"/>
      <c r="E30" t="s">
        <v>66</v>
      </c>
      <c r="F30" s="19" t="s">
        <v>61</v>
      </c>
      <c r="G30" s="19"/>
      <c r="H30" s="19"/>
      <c r="I30" s="19"/>
      <c r="J30" s="19"/>
      <c r="K30" s="19"/>
    </row>
    <row r="31" spans="1:19" ht="15" x14ac:dyDescent="0.3">
      <c r="A31">
        <v>2.2000000000000002</v>
      </c>
      <c r="B31" s="2">
        <f t="shared" si="1"/>
        <v>136910.75828157511</v>
      </c>
      <c r="C31" s="2"/>
      <c r="D31" s="2"/>
      <c r="F31" s="19" t="s">
        <v>62</v>
      </c>
      <c r="G31" s="19"/>
      <c r="H31" s="19"/>
      <c r="I31" s="19"/>
      <c r="J31" s="19"/>
      <c r="K31" s="19"/>
    </row>
    <row r="32" spans="1:19" ht="15" x14ac:dyDescent="0.3">
      <c r="A32">
        <v>2.2999999999999998</v>
      </c>
      <c r="B32" s="2">
        <f t="shared" si="1"/>
        <v>129109.30263612355</v>
      </c>
      <c r="C32" s="2"/>
      <c r="D32" s="2"/>
      <c r="F32" s="19" t="s">
        <v>63</v>
      </c>
      <c r="G32" s="19"/>
      <c r="H32" s="19"/>
      <c r="I32" s="19"/>
      <c r="J32" s="19"/>
      <c r="K32" s="19"/>
    </row>
    <row r="33" spans="1:14" ht="15" x14ac:dyDescent="0.3">
      <c r="A33">
        <v>2.4</v>
      </c>
      <c r="B33" s="2">
        <f t="shared" si="1"/>
        <v>121818.21956794967</v>
      </c>
      <c r="C33" s="2"/>
      <c r="D33" s="2"/>
      <c r="F33" s="19" t="s">
        <v>64</v>
      </c>
      <c r="G33" s="19"/>
      <c r="H33" s="19"/>
      <c r="I33" s="19"/>
      <c r="J33" s="19"/>
      <c r="K33" s="19"/>
    </row>
    <row r="34" spans="1:14" x14ac:dyDescent="0.3">
      <c r="A34">
        <v>2.5</v>
      </c>
      <c r="B34" s="2">
        <f t="shared" si="1"/>
        <v>115004.08890211486</v>
      </c>
      <c r="C34" s="2"/>
      <c r="D34" s="2"/>
    </row>
    <row r="35" spans="1:14" ht="15" x14ac:dyDescent="0.3">
      <c r="A35">
        <v>2.6</v>
      </c>
      <c r="B35" s="2">
        <f t="shared" si="1"/>
        <v>108635.6788939542</v>
      </c>
      <c r="C35" s="2"/>
      <c r="D35" s="2"/>
      <c r="F35" s="19" t="s">
        <v>65</v>
      </c>
      <c r="G35" s="19"/>
      <c r="H35" s="19"/>
      <c r="K35" s="20" t="s">
        <v>67</v>
      </c>
      <c r="L35" s="20"/>
      <c r="M35" s="20"/>
      <c r="N35" s="20"/>
    </row>
    <row r="36" spans="1:14" x14ac:dyDescent="0.3">
      <c r="A36">
        <v>2.7</v>
      </c>
      <c r="B36" s="2">
        <f t="shared" si="1"/>
        <v>102683.80292560002</v>
      </c>
      <c r="C36" s="2"/>
      <c r="D36" s="2"/>
      <c r="F36" t="s">
        <v>84</v>
      </c>
    </row>
    <row r="37" spans="1:14" x14ac:dyDescent="0.3">
      <c r="A37">
        <v>2.8</v>
      </c>
      <c r="B37" s="2">
        <f t="shared" si="1"/>
        <v>97121.185586348904</v>
      </c>
      <c r="C37" s="2"/>
      <c r="D37" s="2"/>
    </row>
    <row r="38" spans="1:14" x14ac:dyDescent="0.3">
      <c r="A38">
        <v>2.9</v>
      </c>
      <c r="B38" s="2">
        <f t="shared" si="1"/>
        <v>91922.337522395712</v>
      </c>
      <c r="C38" s="2"/>
      <c r="D38" s="2"/>
    </row>
    <row r="39" spans="1:14" x14ac:dyDescent="0.3">
      <c r="A39">
        <v>3</v>
      </c>
      <c r="B39" s="2">
        <f t="shared" si="1"/>
        <v>87063.438481696852</v>
      </c>
      <c r="C39" s="2"/>
      <c r="D39" s="2"/>
    </row>
    <row r="40" spans="1:14" x14ac:dyDescent="0.3">
      <c r="A40">
        <v>3.1</v>
      </c>
      <c r="B40" s="2">
        <f t="shared" si="1"/>
        <v>82522.228017326124</v>
      </c>
      <c r="C40" s="2"/>
      <c r="D40" s="2"/>
    </row>
    <row r="41" spans="1:14" x14ac:dyDescent="0.3">
      <c r="A41">
        <v>3.2</v>
      </c>
      <c r="B41" s="2">
        <f t="shared" si="1"/>
        <v>78277.903347827829</v>
      </c>
      <c r="C41" s="2"/>
      <c r="D41" s="2"/>
    </row>
    <row r="42" spans="1:14" x14ac:dyDescent="0.3">
      <c r="A42">
        <v>3.3</v>
      </c>
      <c r="B42" s="2">
        <f t="shared" si="1"/>
        <v>74311.023905910086</v>
      </c>
      <c r="C42" s="2"/>
      <c r="D42" s="2"/>
    </row>
    <row r="43" spans="1:14" x14ac:dyDescent="0.3">
      <c r="A43">
        <v>3.4</v>
      </c>
      <c r="B43" s="2">
        <f t="shared" si="1"/>
        <v>70603.422137510555</v>
      </c>
      <c r="C43" s="2"/>
      <c r="D43" s="2"/>
    </row>
    <row r="44" spans="1:14" x14ac:dyDescent="0.3">
      <c r="A44">
        <v>3.5</v>
      </c>
      <c r="B44" s="2">
        <f t="shared" si="1"/>
        <v>67138.120141945576</v>
      </c>
      <c r="C44" s="2"/>
      <c r="D44" s="2"/>
    </row>
    <row r="45" spans="1:14" x14ac:dyDescent="0.3">
      <c r="A45">
        <v>3.6</v>
      </c>
      <c r="B45" s="2">
        <f t="shared" si="1"/>
        <v>63899.251770655472</v>
      </c>
      <c r="C45" s="2"/>
      <c r="D45" s="2"/>
    </row>
    <row r="46" spans="1:14" x14ac:dyDescent="0.3">
      <c r="A46">
        <v>3.7</v>
      </c>
      <c r="B46" s="2">
        <f t="shared" si="1"/>
        <v>60871.989827103644</v>
      </c>
      <c r="C46" s="2"/>
      <c r="D46" s="2"/>
    </row>
    <row r="47" spans="1:14" x14ac:dyDescent="0.3">
      <c r="A47">
        <v>3.8</v>
      </c>
      <c r="B47" s="2">
        <f t="shared" si="1"/>
        <v>58042.478033795182</v>
      </c>
      <c r="C47" s="2"/>
      <c r="D47" s="2"/>
    </row>
    <row r="48" spans="1:14" x14ac:dyDescent="0.3">
      <c r="A48">
        <v>3.9</v>
      </c>
      <c r="B48" s="2">
        <f t="shared" si="1"/>
        <v>55397.767454252229</v>
      </c>
      <c r="C48" s="2"/>
      <c r="D48" s="2"/>
    </row>
    <row r="49" spans="1:4" x14ac:dyDescent="0.3">
      <c r="A49">
        <v>4</v>
      </c>
      <c r="B49" s="2">
        <f t="shared" si="1"/>
        <v>52925.757078225484</v>
      </c>
      <c r="C49" s="2"/>
      <c r="D49" s="2"/>
    </row>
    <row r="50" spans="1:4" x14ac:dyDescent="0.3">
      <c r="A50">
        <v>4.0999999999999996</v>
      </c>
      <c r="B50" s="2">
        <f t="shared" si="1"/>
        <v>50615.138297523459</v>
      </c>
      <c r="C50" s="2"/>
      <c r="D50" s="2"/>
    </row>
    <row r="51" spans="1:4" x14ac:dyDescent="0.3">
      <c r="A51">
        <v>4.2</v>
      </c>
      <c r="B51" s="2">
        <f t="shared" si="1"/>
        <v>48455.343017692911</v>
      </c>
      <c r="C51" s="2"/>
      <c r="D51" s="2"/>
    </row>
    <row r="52" spans="1:4" x14ac:dyDescent="0.3">
      <c r="A52">
        <v>4.3</v>
      </c>
      <c r="B52" s="2">
        <f t="shared" si="1"/>
        <v>46436.495167466477</v>
      </c>
      <c r="C52" s="2"/>
      <c r="D52" s="2"/>
    </row>
    <row r="53" spans="1:4" x14ac:dyDescent="0.3">
      <c r="A53">
        <v>4.4000000000000004</v>
      </c>
      <c r="B53" s="2">
        <f t="shared" si="1"/>
        <v>44549.365383483775</v>
      </c>
      <c r="C53" s="2"/>
      <c r="D53" s="2"/>
    </row>
    <row r="54" spans="1:4" x14ac:dyDescent="0.3">
      <c r="A54">
        <v>4.5</v>
      </c>
      <c r="B54" s="2">
        <f t="shared" si="1"/>
        <v>42785.328662361862</v>
      </c>
      <c r="C54" s="2"/>
      <c r="D54" s="2"/>
    </row>
    <row r="55" spans="1:4" x14ac:dyDescent="0.3">
      <c r="A55">
        <v>4.5999999999999996</v>
      </c>
      <c r="B55" s="2">
        <f t="shared" si="1"/>
        <v>41136.324785805948</v>
      </c>
      <c r="C55" s="2"/>
      <c r="D55" s="2"/>
    </row>
    <row r="56" spans="1:4" x14ac:dyDescent="0.3">
      <c r="A56">
        <v>4.7</v>
      </c>
      <c r="B56" s="2">
        <f t="shared" si="1"/>
        <v>39594.821337175556</v>
      </c>
      <c r="C56" s="2"/>
      <c r="D56" s="2"/>
    </row>
    <row r="57" spans="1:4" x14ac:dyDescent="0.3">
      <c r="A57">
        <v>4.8</v>
      </c>
      <c r="B57" s="2">
        <f t="shared" si="1"/>
        <v>38153.779139811391</v>
      </c>
      <c r="C57" s="2"/>
      <c r="D57" s="2"/>
    </row>
    <row r="58" spans="1:4" x14ac:dyDescent="0.3">
      <c r="A58">
        <v>4.9000000000000004</v>
      </c>
      <c r="B58" s="2">
        <f t="shared" si="1"/>
        <v>36806.619958540432</v>
      </c>
      <c r="C58" s="2"/>
      <c r="D58" s="2"/>
    </row>
    <row r="59" spans="1:4" x14ac:dyDescent="0.3">
      <c r="A59">
        <v>5</v>
      </c>
      <c r="B59" s="2">
        <f t="shared" si="1"/>
        <v>35547.196316161419</v>
      </c>
      <c r="C59" s="2"/>
      <c r="D59" s="2"/>
    </row>
    <row r="60" spans="1:4" x14ac:dyDescent="0.3">
      <c r="A60">
        <v>5.0999999999999996</v>
      </c>
      <c r="B60" s="2">
        <f t="shared" si="1"/>
        <v>34369.763286416361</v>
      </c>
      <c r="C60" s="2"/>
      <c r="D60" s="2"/>
    </row>
    <row r="61" spans="1:4" x14ac:dyDescent="0.3">
      <c r="A61">
        <v>5.2</v>
      </c>
      <c r="B61" s="2">
        <f t="shared" si="1"/>
        <v>33268.952134023777</v>
      </c>
      <c r="C61" s="2"/>
      <c r="D61" s="2"/>
    </row>
    <row r="62" spans="1:4" x14ac:dyDescent="0.3">
      <c r="A62">
        <v>5.3</v>
      </c>
      <c r="B62" s="2">
        <f t="shared" si="1"/>
        <v>32239.745680823435</v>
      </c>
      <c r="C62" s="2"/>
      <c r="D62" s="2"/>
    </row>
    <row r="63" spans="1:4" x14ac:dyDescent="0.3">
      <c r="A63">
        <v>5.4</v>
      </c>
      <c r="B63" s="2">
        <f t="shared" si="1"/>
        <v>31277.455285002878</v>
      </c>
      <c r="C63" s="2"/>
      <c r="D63" s="2"/>
    </row>
    <row r="64" spans="1:4" x14ac:dyDescent="0.3">
      <c r="A64">
        <v>5.5</v>
      </c>
      <c r="B64" s="2">
        <f t="shared" si="1"/>
        <v>30377.699327777544</v>
      </c>
      <c r="C64" s="2"/>
      <c r="D64" s="2"/>
    </row>
    <row r="65" spans="1:4" x14ac:dyDescent="0.3">
      <c r="A65">
        <v>5.6</v>
      </c>
      <c r="B65" s="2">
        <f t="shared" si="1"/>
        <v>29536.383108812697</v>
      </c>
      <c r="C65" s="2"/>
      <c r="D65" s="2"/>
    </row>
    <row r="66" spans="1:4" x14ac:dyDescent="0.3">
      <c r="A66">
        <v>5.7</v>
      </c>
      <c r="B66" s="2">
        <f t="shared" si="1"/>
        <v>28749.680058139755</v>
      </c>
      <c r="C66" s="2"/>
      <c r="D66" s="2"/>
    </row>
    <row r="67" spans="1:4" x14ac:dyDescent="0.3">
      <c r="A67">
        <v>5.8</v>
      </c>
      <c r="B67" s="2">
        <f t="shared" si="1"/>
        <v>28014.01417835975</v>
      </c>
      <c r="C67" s="2"/>
      <c r="D67" s="2"/>
    </row>
    <row r="68" spans="1:4" x14ac:dyDescent="0.3">
      <c r="A68">
        <v>5.9</v>
      </c>
      <c r="B68" s="2">
        <f t="shared" si="1"/>
        <v>27326.0436365719</v>
      </c>
      <c r="C68" s="2"/>
      <c r="D68" s="2"/>
    </row>
    <row r="69" spans="1:4" x14ac:dyDescent="0.3">
      <c r="A69">
        <v>6</v>
      </c>
      <c r="B69" s="2">
        <f t="shared" si="1"/>
        <v>26682.645430740689</v>
      </c>
      <c r="C69" s="2"/>
      <c r="D69" s="2"/>
    </row>
    <row r="70" spans="1:4" x14ac:dyDescent="0.3">
      <c r="A70">
        <v>6.1</v>
      </c>
      <c r="B70" s="2">
        <f t="shared" si="1"/>
        <v>26080.901060144624</v>
      </c>
      <c r="C70" s="2"/>
      <c r="D70" s="2"/>
    </row>
    <row r="71" spans="1:4" x14ac:dyDescent="0.3">
      <c r="A71">
        <v>6.2</v>
      </c>
      <c r="B71" s="2">
        <f t="shared" si="1"/>
        <v>25518.083134157278</v>
      </c>
      <c r="C71" s="2"/>
      <c r="D71" s="2"/>
    </row>
    <row r="72" spans="1:4" x14ac:dyDescent="0.3">
      <c r="A72">
        <v>6.3</v>
      </c>
      <c r="B72" s="2">
        <f t="shared" si="1"/>
        <v>24991.642857916195</v>
      </c>
      <c r="C72" s="2"/>
      <c r="D72" s="2"/>
    </row>
    <row r="73" spans="1:4" x14ac:dyDescent="0.3">
      <c r="A73">
        <v>6.4</v>
      </c>
      <c r="B73" s="2">
        <f t="shared" si="1"/>
        <v>24499.198337459224</v>
      </c>
      <c r="C73" s="2"/>
      <c r="D73" s="2"/>
    </row>
    <row r="74" spans="1:4" x14ac:dyDescent="0.3">
      <c r="A74">
        <v>6.5</v>
      </c>
      <c r="B74" s="2">
        <f t="shared" ref="B74:B137" si="2" xml:space="preserve"> $G$13*(EXP(-$I$13*A74*$M$2*$M$3))+$K$13*EXP(-$M$13*A74*$M$2*$M$3)</f>
        <v>24038.523650667539</v>
      </c>
      <c r="C74" s="2"/>
      <c r="D74" s="2"/>
    </row>
    <row r="75" spans="1:4" x14ac:dyDescent="0.3">
      <c r="A75">
        <v>6.6</v>
      </c>
      <c r="B75" s="2">
        <f t="shared" si="2"/>
        <v>23607.5386338686</v>
      </c>
      <c r="C75" s="2"/>
      <c r="D75" s="2"/>
    </row>
    <row r="76" spans="1:4" x14ac:dyDescent="0.3">
      <c r="A76">
        <v>6.7</v>
      </c>
      <c r="B76" s="2">
        <f t="shared" si="2"/>
        <v>23204.299337236</v>
      </c>
      <c r="C76" s="2"/>
      <c r="D76" s="2"/>
    </row>
    <row r="77" spans="1:4" x14ac:dyDescent="0.3">
      <c r="A77">
        <v>6.8</v>
      </c>
      <c r="B77" s="2">
        <f t="shared" si="2"/>
        <v>22826.989105191748</v>
      </c>
      <c r="C77" s="2"/>
      <c r="D77" s="2"/>
    </row>
    <row r="78" spans="1:4" x14ac:dyDescent="0.3">
      <c r="A78">
        <v>6.9</v>
      </c>
      <c r="B78" s="2">
        <f t="shared" si="2"/>
        <v>22473.910240884506</v>
      </c>
      <c r="C78" s="2"/>
      <c r="D78" s="2"/>
    </row>
    <row r="79" spans="1:4" x14ac:dyDescent="0.3">
      <c r="A79">
        <v>7</v>
      </c>
      <c r="B79" s="2">
        <f t="shared" si="2"/>
        <v>22143.476216497031</v>
      </c>
      <c r="C79" s="2"/>
      <c r="D79" s="2"/>
    </row>
    <row r="80" spans="1:4" x14ac:dyDescent="0.3">
      <c r="A80">
        <v>7.1</v>
      </c>
      <c r="B80" s="2">
        <f t="shared" si="2"/>
        <v>21834.204393640746</v>
      </c>
      <c r="C80" s="2"/>
      <c r="D80" s="2"/>
    </row>
    <row r="81" spans="1:4" x14ac:dyDescent="0.3">
      <c r="A81">
        <v>7.2</v>
      </c>
      <c r="B81" s="2">
        <f t="shared" si="2"/>
        <v>21544.709220435616</v>
      </c>
      <c r="C81" s="2"/>
      <c r="D81" s="2"/>
    </row>
    <row r="82" spans="1:4" x14ac:dyDescent="0.3">
      <c r="A82">
        <v>7.3</v>
      </c>
      <c r="B82" s="2">
        <f t="shared" si="2"/>
        <v>21273.695874061115</v>
      </c>
      <c r="C82" s="2"/>
      <c r="D82" s="2"/>
    </row>
    <row r="83" spans="1:4" x14ac:dyDescent="0.3">
      <c r="A83">
        <v>7.4</v>
      </c>
      <c r="B83" s="2">
        <f t="shared" si="2"/>
        <v>21019.954319607528</v>
      </c>
      <c r="C83" s="2"/>
      <c r="D83" s="2"/>
    </row>
    <row r="84" spans="1:4" x14ac:dyDescent="0.3">
      <c r="A84">
        <v>7.5</v>
      </c>
      <c r="B84" s="2">
        <f t="shared" si="2"/>
        <v>20782.353757967492</v>
      </c>
      <c r="C84" s="2"/>
      <c r="D84" s="2"/>
    </row>
    <row r="85" spans="1:4" x14ac:dyDescent="0.3">
      <c r="A85">
        <v>7.6</v>
      </c>
      <c r="B85" s="2">
        <f t="shared" si="2"/>
        <v>20559.837437292412</v>
      </c>
      <c r="C85" s="2"/>
      <c r="D85" s="2"/>
    </row>
    <row r="86" spans="1:4" x14ac:dyDescent="0.3">
      <c r="A86">
        <v>7.7</v>
      </c>
      <c r="B86" s="2">
        <f t="shared" si="2"/>
        <v>20351.417804206696</v>
      </c>
      <c r="C86" s="2"/>
      <c r="D86" s="2"/>
    </row>
    <row r="87" spans="1:4" x14ac:dyDescent="0.3">
      <c r="A87">
        <v>7.8</v>
      </c>
      <c r="B87" s="2">
        <f t="shared" si="2"/>
        <v>20156.17197253176</v>
      </c>
      <c r="C87" s="2"/>
      <c r="D87" s="2"/>
    </row>
    <row r="88" spans="1:4" x14ac:dyDescent="0.3">
      <c r="A88">
        <v>7.9</v>
      </c>
      <c r="B88" s="2">
        <f t="shared" si="2"/>
        <v>19973.237488728362</v>
      </c>
      <c r="C88" s="2"/>
      <c r="D88" s="2"/>
    </row>
    <row r="89" spans="1:4" x14ac:dyDescent="0.3">
      <c r="A89">
        <v>8</v>
      </c>
      <c r="B89" s="2">
        <f t="shared" si="2"/>
        <v>19801.808374627697</v>
      </c>
      <c r="C89" s="2"/>
      <c r="D89" s="2"/>
    </row>
    <row r="90" spans="1:4" x14ac:dyDescent="0.3">
      <c r="A90">
        <v>8.1</v>
      </c>
      <c r="B90" s="2">
        <f t="shared" si="2"/>
        <v>19641.131429293502</v>
      </c>
      <c r="C90" s="2"/>
      <c r="D90" s="2"/>
    </row>
    <row r="91" spans="1:4" x14ac:dyDescent="0.3">
      <c r="A91">
        <v>8.1999999999999993</v>
      </c>
      <c r="B91" s="2">
        <f t="shared" si="2"/>
        <v>19490.502773046814</v>
      </c>
      <c r="C91" s="2"/>
      <c r="D91" s="2"/>
    </row>
    <row r="92" spans="1:4" x14ac:dyDescent="0.3">
      <c r="A92">
        <v>8.3000000000000007</v>
      </c>
      <c r="B92" s="2">
        <f t="shared" si="2"/>
        <v>19349.264617796038</v>
      </c>
      <c r="C92" s="2"/>
      <c r="D92" s="2"/>
    </row>
    <row r="93" spans="1:4" x14ac:dyDescent="0.3">
      <c r="A93">
        <v>8.4</v>
      </c>
      <c r="B93" s="2">
        <f t="shared" si="2"/>
        <v>19216.802248853197</v>
      </c>
      <c r="C93" s="2"/>
      <c r="D93" s="2"/>
    </row>
    <row r="94" spans="1:4" x14ac:dyDescent="0.3">
      <c r="A94">
        <v>8.5</v>
      </c>
      <c r="B94" s="2">
        <f t="shared" si="2"/>
        <v>19092.541204387868</v>
      </c>
      <c r="C94" s="2"/>
      <c r="D94" s="2"/>
    </row>
    <row r="95" spans="1:4" x14ac:dyDescent="0.3">
      <c r="A95">
        <v>8.6</v>
      </c>
      <c r="B95" s="2">
        <f t="shared" si="2"/>
        <v>18975.94463957701</v>
      </c>
      <c r="C95" s="2"/>
      <c r="D95" s="2"/>
    </row>
    <row r="96" spans="1:4" x14ac:dyDescent="0.3">
      <c r="A96">
        <v>8.6999999999999993</v>
      </c>
      <c r="B96" s="2">
        <f t="shared" si="2"/>
        <v>18866.510863356336</v>
      </c>
      <c r="C96" s="2"/>
      <c r="D96" s="2"/>
    </row>
    <row r="97" spans="1:4" x14ac:dyDescent="0.3">
      <c r="A97">
        <v>8.8000000000000007</v>
      </c>
      <c r="B97" s="2">
        <f t="shared" si="2"/>
        <v>18763.771036470902</v>
      </c>
      <c r="C97" s="2"/>
      <c r="D97" s="2"/>
    </row>
    <row r="98" spans="1:4" x14ac:dyDescent="0.3">
      <c r="A98">
        <v>8.9</v>
      </c>
      <c r="B98" s="2">
        <f t="shared" si="2"/>
        <v>18667.287020262702</v>
      </c>
      <c r="C98" s="2"/>
      <c r="D98" s="2"/>
    </row>
    <row r="99" spans="1:4" x14ac:dyDescent="0.3">
      <c r="A99">
        <v>9</v>
      </c>
      <c r="B99" s="2">
        <f t="shared" si="2"/>
        <v>18576.649366324589</v>
      </c>
      <c r="C99" s="2"/>
      <c r="D99" s="2"/>
    </row>
    <row r="100" spans="1:4" x14ac:dyDescent="0.3">
      <c r="A100">
        <v>9.1</v>
      </c>
      <c r="B100" s="2">
        <f t="shared" si="2"/>
        <v>18491.475437796289</v>
      </c>
      <c r="C100" s="2"/>
      <c r="D100" s="2"/>
    </row>
    <row r="101" spans="1:4" x14ac:dyDescent="0.3">
      <c r="A101">
        <v>9.1999999999999993</v>
      </c>
      <c r="B101" s="2">
        <f t="shared" si="2"/>
        <v>18411.407653682403</v>
      </c>
      <c r="C101" s="2"/>
      <c r="D101" s="2"/>
    </row>
    <row r="102" spans="1:4" x14ac:dyDescent="0.3">
      <c r="A102">
        <v>9.3000000000000007</v>
      </c>
      <c r="B102" s="2">
        <f t="shared" si="2"/>
        <v>18336.111848136381</v>
      </c>
      <c r="C102" s="2"/>
      <c r="D102" s="2"/>
    </row>
    <row r="103" spans="1:4" x14ac:dyDescent="0.3">
      <c r="A103">
        <v>9.4</v>
      </c>
      <c r="B103" s="2">
        <f t="shared" si="2"/>
        <v>18265.275737182488</v>
      </c>
      <c r="C103" s="2"/>
      <c r="D103" s="2"/>
    </row>
    <row r="104" spans="1:4" x14ac:dyDescent="0.3">
      <c r="A104">
        <v>9.5</v>
      </c>
      <c r="B104" s="2">
        <f t="shared" si="2"/>
        <v>18198.607485840312</v>
      </c>
      <c r="C104" s="2"/>
      <c r="D104" s="2"/>
    </row>
    <row r="105" spans="1:4" x14ac:dyDescent="0.3">
      <c r="A105">
        <v>9.6</v>
      </c>
      <c r="B105" s="2">
        <f t="shared" si="2"/>
        <v>18135.834369077285</v>
      </c>
      <c r="C105" s="2"/>
      <c r="D105" s="2"/>
    </row>
    <row r="106" spans="1:4" x14ac:dyDescent="0.3">
      <c r="A106">
        <v>9.6999999999999993</v>
      </c>
      <c r="B106" s="2">
        <f t="shared" si="2"/>
        <v>18076.701520445131</v>
      </c>
      <c r="C106" s="2"/>
      <c r="D106" s="2"/>
    </row>
    <row r="107" spans="1:4" x14ac:dyDescent="0.3">
      <c r="A107">
        <v>9.8000000000000007</v>
      </c>
      <c r="B107" s="2">
        <f t="shared" si="2"/>
        <v>18020.970762658497</v>
      </c>
      <c r="C107" s="2"/>
      <c r="D107" s="2"/>
    </row>
    <row r="108" spans="1:4" x14ac:dyDescent="0.3">
      <c r="A108">
        <v>9.9</v>
      </c>
      <c r="B108" s="2">
        <f t="shared" si="2"/>
        <v>17968.419514749989</v>
      </c>
      <c r="C108" s="2"/>
      <c r="D108" s="2"/>
    </row>
    <row r="109" spans="1:4" x14ac:dyDescent="0.3">
      <c r="A109">
        <v>10</v>
      </c>
      <c r="B109" s="2">
        <f t="shared" si="2"/>
        <v>17918.839770787225</v>
      </c>
      <c r="C109" s="2"/>
      <c r="D109" s="2"/>
    </row>
    <row r="110" spans="1:4" x14ac:dyDescent="0.3">
      <c r="A110">
        <v>10.1</v>
      </c>
      <c r="B110" s="2">
        <f t="shared" si="2"/>
        <v>17872.037145465885</v>
      </c>
      <c r="C110" s="2"/>
      <c r="D110" s="2"/>
    </row>
    <row r="111" spans="1:4" x14ac:dyDescent="0.3">
      <c r="A111">
        <v>10.199999999999999</v>
      </c>
      <c r="B111" s="2">
        <f t="shared" si="2"/>
        <v>17827.829982199488</v>
      </c>
      <c r="C111" s="2"/>
      <c r="D111" s="2"/>
    </row>
    <row r="112" spans="1:4" x14ac:dyDescent="0.3">
      <c r="A112">
        <v>10.3</v>
      </c>
      <c r="B112" s="2">
        <f t="shared" si="2"/>
        <v>17786.048519613563</v>
      </c>
      <c r="C112" s="2"/>
      <c r="D112" s="2"/>
    </row>
    <row r="113" spans="1:4" x14ac:dyDescent="0.3">
      <c r="A113">
        <v>10.4</v>
      </c>
      <c r="B113" s="2">
        <f t="shared" si="2"/>
        <v>17746.534112619673</v>
      </c>
      <c r="C113" s="2"/>
      <c r="D113" s="2"/>
    </row>
    <row r="114" spans="1:4" x14ac:dyDescent="0.3">
      <c r="A114">
        <v>10.5</v>
      </c>
      <c r="B114" s="2">
        <f t="shared" si="2"/>
        <v>17709.138504495331</v>
      </c>
      <c r="C114" s="2"/>
      <c r="D114" s="2"/>
    </row>
    <row r="115" spans="1:4" x14ac:dyDescent="0.3">
      <c r="A115">
        <v>10.6</v>
      </c>
      <c r="B115" s="2">
        <f t="shared" si="2"/>
        <v>17673.723146629793</v>
      </c>
      <c r="C115" s="2"/>
      <c r="D115" s="2"/>
    </row>
    <row r="116" spans="1:4" x14ac:dyDescent="0.3">
      <c r="A116">
        <v>10.7</v>
      </c>
      <c r="B116" s="2">
        <f t="shared" si="2"/>
        <v>17640.158562814497</v>
      </c>
      <c r="C116" s="2"/>
      <c r="D116" s="2"/>
    </row>
    <row r="117" spans="1:4" x14ac:dyDescent="0.3">
      <c r="A117">
        <v>10.8</v>
      </c>
      <c r="B117" s="2">
        <f t="shared" si="2"/>
        <v>17608.3237551612</v>
      </c>
      <c r="C117" s="2"/>
      <c r="D117" s="2"/>
    </row>
    <row r="118" spans="1:4" x14ac:dyDescent="0.3">
      <c r="A118">
        <v>10.9</v>
      </c>
      <c r="B118" s="2">
        <f t="shared" si="2"/>
        <v>17578.105648922003</v>
      </c>
      <c r="C118" s="2"/>
      <c r="D118" s="2"/>
    </row>
    <row r="119" spans="1:4" x14ac:dyDescent="0.3">
      <c r="A119">
        <v>11</v>
      </c>
      <c r="B119" s="2">
        <f t="shared" si="2"/>
        <v>17549.398573663817</v>
      </c>
      <c r="C119" s="2"/>
      <c r="D119" s="2"/>
    </row>
    <row r="120" spans="1:4" x14ac:dyDescent="0.3">
      <c r="A120">
        <v>11.1</v>
      </c>
      <c r="B120" s="2">
        <f t="shared" si="2"/>
        <v>17522.103778416735</v>
      </c>
      <c r="C120" s="2"/>
      <c r="D120" s="2"/>
    </row>
    <row r="121" spans="1:4" x14ac:dyDescent="0.3">
      <c r="A121">
        <v>11.2</v>
      </c>
      <c r="B121" s="2">
        <f t="shared" si="2"/>
        <v>17496.128978571618</v>
      </c>
      <c r="C121" s="2"/>
      <c r="D121" s="2"/>
    </row>
    <row r="122" spans="1:4" x14ac:dyDescent="0.3">
      <c r="A122">
        <v>11.3</v>
      </c>
      <c r="B122" s="2">
        <f t="shared" si="2"/>
        <v>17471.387932447873</v>
      </c>
      <c r="C122" s="2"/>
      <c r="D122" s="2"/>
    </row>
    <row r="123" spans="1:4" x14ac:dyDescent="0.3">
      <c r="A123">
        <v>11.4</v>
      </c>
      <c r="B123" s="2">
        <f t="shared" si="2"/>
        <v>17447.80004558853</v>
      </c>
      <c r="C123" s="2"/>
      <c r="D123" s="2"/>
    </row>
    <row r="124" spans="1:4" x14ac:dyDescent="0.3">
      <c r="A124">
        <v>11.5</v>
      </c>
      <c r="B124" s="2">
        <f t="shared" si="2"/>
        <v>17425.29000096703</v>
      </c>
      <c r="C124" s="2"/>
      <c r="D124" s="2"/>
    </row>
    <row r="125" spans="1:4" x14ac:dyDescent="0.3">
      <c r="A125">
        <v>11.6</v>
      </c>
      <c r="B125" s="2">
        <f t="shared" si="2"/>
        <v>17403.787413408903</v>
      </c>
      <c r="C125" s="2"/>
      <c r="D125" s="2"/>
    </row>
    <row r="126" spans="1:4" x14ac:dyDescent="0.3">
      <c r="A126">
        <v>11.7</v>
      </c>
      <c r="B126" s="2">
        <f t="shared" si="2"/>
        <v>17383.22650664271</v>
      </c>
      <c r="C126" s="2"/>
      <c r="D126" s="2"/>
    </row>
    <row r="127" spans="1:4" x14ac:dyDescent="0.3">
      <c r="A127">
        <v>11.8</v>
      </c>
      <c r="B127" s="2">
        <f t="shared" si="2"/>
        <v>17363.545811498454</v>
      </c>
      <c r="C127" s="2"/>
      <c r="D127" s="2"/>
    </row>
    <row r="128" spans="1:4" x14ac:dyDescent="0.3">
      <c r="A128">
        <v>11.9</v>
      </c>
      <c r="B128" s="2">
        <f t="shared" si="2"/>
        <v>17344.68788386865</v>
      </c>
      <c r="C128" s="2"/>
      <c r="D128" s="2"/>
    </row>
    <row r="129" spans="1:4" x14ac:dyDescent="0.3">
      <c r="A129">
        <v>12</v>
      </c>
      <c r="B129" s="2">
        <f t="shared" si="2"/>
        <v>17326.599041137957</v>
      </c>
      <c r="C129" s="2"/>
      <c r="D129" s="2"/>
    </row>
    <row r="130" spans="1:4" x14ac:dyDescent="0.3">
      <c r="A130">
        <v>12.1</v>
      </c>
      <c r="B130" s="2">
        <f t="shared" si="2"/>
        <v>17309.229115871985</v>
      </c>
      <c r="C130" s="2"/>
      <c r="D130" s="2"/>
    </row>
    <row r="131" spans="1:4" x14ac:dyDescent="0.3">
      <c r="A131">
        <v>12.2</v>
      </c>
      <c r="B131" s="2">
        <f t="shared" si="2"/>
        <v>17292.531225635183</v>
      </c>
      <c r="C131" s="2"/>
      <c r="D131" s="2"/>
    </row>
    <row r="132" spans="1:4" x14ac:dyDescent="0.3">
      <c r="A132">
        <v>12.3</v>
      </c>
      <c r="B132" s="2">
        <f t="shared" si="2"/>
        <v>17276.461557881521</v>
      </c>
      <c r="C132" s="2"/>
      <c r="D132" s="2"/>
    </row>
    <row r="133" spans="1:4" x14ac:dyDescent="0.3">
      <c r="A133">
        <v>12.4</v>
      </c>
      <c r="B133" s="2">
        <f t="shared" si="2"/>
        <v>17260.97916893108</v>
      </c>
      <c r="C133" s="2"/>
      <c r="D133" s="2"/>
    </row>
    <row r="134" spans="1:4" x14ac:dyDescent="0.3">
      <c r="A134">
        <v>12.5</v>
      </c>
      <c r="B134" s="2">
        <f t="shared" si="2"/>
        <v>17246.045796110066</v>
      </c>
      <c r="C134" s="2"/>
      <c r="D134" s="2"/>
    </row>
    <row r="135" spans="1:4" x14ac:dyDescent="0.3">
      <c r="A135">
        <v>12.6</v>
      </c>
      <c r="B135" s="2">
        <f t="shared" si="2"/>
        <v>17231.625682192407</v>
      </c>
      <c r="C135" s="2"/>
      <c r="D135" s="2"/>
    </row>
    <row r="136" spans="1:4" x14ac:dyDescent="0.3">
      <c r="A136">
        <v>12.7</v>
      </c>
      <c r="B136" s="2">
        <f t="shared" si="2"/>
        <v>17217.685411337225</v>
      </c>
      <c r="C136" s="2"/>
      <c r="D136" s="2"/>
    </row>
    <row r="137" spans="1:4" x14ac:dyDescent="0.3">
      <c r="A137">
        <v>12.8</v>
      </c>
      <c r="B137" s="2">
        <f t="shared" si="2"/>
        <v>17204.193755769589</v>
      </c>
      <c r="C137" s="2"/>
      <c r="D137" s="2"/>
    </row>
    <row r="138" spans="1:4" x14ac:dyDescent="0.3">
      <c r="A138">
        <v>12.9</v>
      </c>
      <c r="B138" s="2">
        <f t="shared" ref="B138:B201" si="3" xml:space="preserve"> $G$13*(EXP(-$I$13*A138*$M$2*$M$3))+$K$13*EXP(-$M$13*A138*$M$2*$M$3)</f>
        <v>17191.121532500907</v>
      </c>
      <c r="C138" s="2"/>
      <c r="D138" s="2"/>
    </row>
    <row r="139" spans="1:4" x14ac:dyDescent="0.3">
      <c r="A139">
        <v>13</v>
      </c>
      <c r="B139" s="2">
        <f t="shared" si="3"/>
        <v>17178.441469431629</v>
      </c>
      <c r="C139" s="2"/>
      <c r="D139" s="2"/>
    </row>
    <row r="140" spans="1:4" x14ac:dyDescent="0.3">
      <c r="A140">
        <v>13.1</v>
      </c>
      <c r="B140" s="2">
        <f t="shared" si="3"/>
        <v>17166.128080221853</v>
      </c>
      <c r="C140" s="2"/>
      <c r="D140" s="2"/>
    </row>
    <row r="141" spans="1:4" x14ac:dyDescent="0.3">
      <c r="A141">
        <v>13.2</v>
      </c>
      <c r="B141" s="2">
        <f t="shared" si="3"/>
        <v>17154.15754735567</v>
      </c>
      <c r="C141" s="2"/>
      <c r="D141" s="2"/>
    </row>
    <row r="142" spans="1:4" x14ac:dyDescent="0.3">
      <c r="A142">
        <v>13.3</v>
      </c>
      <c r="B142" s="2">
        <f t="shared" si="3"/>
        <v>17142.507612862755</v>
      </c>
      <c r="C142" s="2"/>
      <c r="D142" s="2"/>
    </row>
    <row r="143" spans="1:4" x14ac:dyDescent="0.3">
      <c r="A143">
        <v>13.4</v>
      </c>
      <c r="B143" s="2">
        <f t="shared" si="3"/>
        <v>17131.157476195734</v>
      </c>
      <c r="C143" s="2"/>
      <c r="D143" s="2"/>
    </row>
    <row r="144" spans="1:4" x14ac:dyDescent="0.3">
      <c r="A144">
        <v>13.5</v>
      </c>
      <c r="B144" s="2">
        <f t="shared" si="3"/>
        <v>17120.087698794829</v>
      </c>
      <c r="C144" s="2"/>
      <c r="D144" s="2"/>
    </row>
    <row r="145" spans="1:4" x14ac:dyDescent="0.3">
      <c r="A145">
        <v>13.6</v>
      </c>
      <c r="B145" s="2">
        <f t="shared" si="3"/>
        <v>17109.280114901725</v>
      </c>
      <c r="C145" s="2"/>
      <c r="D145" s="2"/>
    </row>
    <row r="146" spans="1:4" x14ac:dyDescent="0.3">
      <c r="A146">
        <v>13.7</v>
      </c>
      <c r="B146" s="2">
        <f t="shared" si="3"/>
        <v>17098.717748213705</v>
      </c>
      <c r="C146" s="2"/>
      <c r="D146" s="2"/>
    </row>
    <row r="147" spans="1:4" x14ac:dyDescent="0.3">
      <c r="A147">
        <v>13.8</v>
      </c>
      <c r="B147" s="2">
        <f t="shared" si="3"/>
        <v>17088.384733995303</v>
      </c>
      <c r="C147" s="2"/>
      <c r="D147" s="2"/>
    </row>
    <row r="148" spans="1:4" x14ac:dyDescent="0.3">
      <c r="A148">
        <v>13.9</v>
      </c>
      <c r="B148" s="2">
        <f t="shared" si="3"/>
        <v>17078.266246290386</v>
      </c>
      <c r="C148" s="2"/>
      <c r="D148" s="2"/>
    </row>
    <row r="149" spans="1:4" x14ac:dyDescent="0.3">
      <c r="A149">
        <v>14</v>
      </c>
      <c r="B149" s="2">
        <f t="shared" si="3"/>
        <v>17068.34842990051</v>
      </c>
      <c r="C149" s="2"/>
      <c r="D149" s="2"/>
    </row>
    <row r="150" spans="1:4" x14ac:dyDescent="0.3">
      <c r="A150">
        <v>14.1</v>
      </c>
      <c r="B150" s="2">
        <f t="shared" si="3"/>
        <v>17058.618336817479</v>
      </c>
      <c r="C150" s="2"/>
      <c r="D150" s="2"/>
    </row>
    <row r="151" spans="1:4" x14ac:dyDescent="0.3">
      <c r="A151">
        <v>14.2</v>
      </c>
      <c r="B151" s="2">
        <f t="shared" si="3"/>
        <v>17049.063866818469</v>
      </c>
      <c r="C151" s="2"/>
      <c r="D151" s="2"/>
    </row>
    <row r="152" spans="1:4" x14ac:dyDescent="0.3">
      <c r="A152">
        <v>14.3</v>
      </c>
      <c r="B152" s="2">
        <f t="shared" si="3"/>
        <v>17039.673711951127</v>
      </c>
      <c r="C152" s="2"/>
      <c r="D152" s="2"/>
    </row>
    <row r="153" spans="1:4" x14ac:dyDescent="0.3">
      <c r="A153">
        <v>14.4</v>
      </c>
      <c r="B153" s="2">
        <f t="shared" si="3"/>
        <v>17030.437304653879</v>
      </c>
      <c r="C153" s="2"/>
      <c r="D153" s="2"/>
    </row>
    <row r="154" spans="1:4" x14ac:dyDescent="0.3">
      <c r="A154">
        <v>14.5</v>
      </c>
      <c r="B154" s="2">
        <f t="shared" si="3"/>
        <v>17021.344769273481</v>
      </c>
      <c r="C154" s="2"/>
      <c r="D154" s="2"/>
    </row>
    <row r="155" spans="1:4" x14ac:dyDescent="0.3">
      <c r="A155">
        <v>14.6</v>
      </c>
      <c r="B155" s="2">
        <f t="shared" si="3"/>
        <v>17012.386876757289</v>
      </c>
      <c r="C155" s="2"/>
      <c r="D155" s="2"/>
    </row>
    <row r="156" spans="1:4" x14ac:dyDescent="0.3">
      <c r="A156">
        <v>14.7</v>
      </c>
      <c r="B156" s="2">
        <f t="shared" si="3"/>
        <v>17003.555002312387</v>
      </c>
      <c r="C156" s="2"/>
      <c r="D156" s="2"/>
    </row>
    <row r="157" spans="1:4" x14ac:dyDescent="0.3">
      <c r="A157">
        <v>14.8</v>
      </c>
      <c r="B157" s="2">
        <f t="shared" si="3"/>
        <v>16994.841085837299</v>
      </c>
      <c r="C157" s="2"/>
      <c r="D157" s="2"/>
    </row>
    <row r="158" spans="1:4" x14ac:dyDescent="0.3">
      <c r="A158">
        <v>14.9</v>
      </c>
      <c r="B158" s="2">
        <f t="shared" si="3"/>
        <v>16986.237594944709</v>
      </c>
      <c r="C158" s="2"/>
      <c r="D158" s="2"/>
    </row>
    <row r="159" spans="1:4" x14ac:dyDescent="0.3">
      <c r="A159">
        <v>15</v>
      </c>
      <c r="B159" s="2">
        <f t="shared" si="3"/>
        <v>16977.737490405572</v>
      </c>
      <c r="C159" s="2"/>
      <c r="D159" s="2"/>
    </row>
    <row r="160" spans="1:4" x14ac:dyDescent="0.3">
      <c r="A160">
        <v>15.1</v>
      </c>
      <c r="B160" s="2">
        <f t="shared" si="3"/>
        <v>16969.334193855986</v>
      </c>
      <c r="C160" s="2"/>
      <c r="D160" s="2"/>
    </row>
    <row r="161" spans="1:4" x14ac:dyDescent="0.3">
      <c r="A161">
        <v>15.2</v>
      </c>
      <c r="B161" s="2">
        <f t="shared" si="3"/>
        <v>16961.021557618715</v>
      </c>
      <c r="C161" s="2"/>
      <c r="D161" s="2"/>
    </row>
    <row r="162" spans="1:4" x14ac:dyDescent="0.3">
      <c r="A162">
        <v>15.3</v>
      </c>
      <c r="B162" s="2">
        <f t="shared" si="3"/>
        <v>16952.793836500856</v>
      </c>
      <c r="C162" s="2"/>
      <c r="D162" s="2"/>
    </row>
    <row r="163" spans="1:4" x14ac:dyDescent="0.3">
      <c r="A163">
        <v>15.4</v>
      </c>
      <c r="B163" s="2">
        <f t="shared" si="3"/>
        <v>16944.645661438291</v>
      </c>
      <c r="C163" s="2"/>
      <c r="D163" s="2"/>
    </row>
    <row r="164" spans="1:4" x14ac:dyDescent="0.3">
      <c r="A164">
        <v>15.5</v>
      </c>
      <c r="B164" s="2">
        <f t="shared" si="3"/>
        <v>16936.572014865906</v>
      </c>
      <c r="C164" s="2"/>
      <c r="D164" s="2"/>
    </row>
    <row r="165" spans="1:4" x14ac:dyDescent="0.3">
      <c r="A165">
        <v>15.6</v>
      </c>
      <c r="B165" s="2">
        <f t="shared" si="3"/>
        <v>16928.568207700671</v>
      </c>
      <c r="C165" s="2"/>
      <c r="D165" s="2"/>
    </row>
    <row r="166" spans="1:4" x14ac:dyDescent="0.3">
      <c r="A166">
        <v>15.7</v>
      </c>
      <c r="B166" s="2">
        <f t="shared" si="3"/>
        <v>16920.629857831915</v>
      </c>
      <c r="C166" s="2"/>
      <c r="D166" s="2"/>
    </row>
    <row r="167" spans="1:4" x14ac:dyDescent="0.3">
      <c r="A167">
        <v>15.8</v>
      </c>
      <c r="B167" s="2">
        <f t="shared" si="3"/>
        <v>16912.752870020089</v>
      </c>
      <c r="C167" s="2"/>
      <c r="D167" s="2"/>
    </row>
    <row r="168" spans="1:4" x14ac:dyDescent="0.3">
      <c r="A168">
        <v>15.9</v>
      </c>
      <c r="B168" s="2">
        <f t="shared" si="3"/>
        <v>16904.933417111806</v>
      </c>
      <c r="C168" s="2"/>
      <c r="D168" s="2"/>
    </row>
    <row r="169" spans="1:4" x14ac:dyDescent="0.3">
      <c r="A169">
        <v>16</v>
      </c>
      <c r="B169" s="2">
        <f t="shared" si="3"/>
        <v>16897.167922484994</v>
      </c>
      <c r="C169" s="2"/>
      <c r="D169" s="2"/>
    </row>
    <row r="170" spans="1:4" x14ac:dyDescent="0.3">
      <c r="A170">
        <v>16.100000000000001</v>
      </c>
      <c r="B170" s="2">
        <f t="shared" si="3"/>
        <v>16889.453043643542</v>
      </c>
      <c r="C170" s="2"/>
      <c r="D170" s="2"/>
    </row>
    <row r="171" spans="1:4" x14ac:dyDescent="0.3">
      <c r="A171">
        <v>16.2</v>
      </c>
      <c r="B171" s="2">
        <f t="shared" si="3"/>
        <v>16881.785656886223</v>
      </c>
      <c r="C171" s="2"/>
      <c r="D171" s="2"/>
    </row>
    <row r="172" spans="1:4" x14ac:dyDescent="0.3">
      <c r="A172">
        <v>16.3</v>
      </c>
      <c r="B172" s="2">
        <f t="shared" si="3"/>
        <v>16874.162842979553</v>
      </c>
      <c r="C172" s="2"/>
      <c r="D172" s="2"/>
    </row>
    <row r="173" spans="1:4" x14ac:dyDescent="0.3">
      <c r="A173">
        <v>16.399999999999999</v>
      </c>
      <c r="B173" s="2">
        <f t="shared" si="3"/>
        <v>16866.581873768777</v>
      </c>
      <c r="C173" s="2"/>
      <c r="D173" s="2"/>
    </row>
    <row r="174" spans="1:4" x14ac:dyDescent="0.3">
      <c r="A174">
        <v>16.5</v>
      </c>
      <c r="B174" s="2">
        <f t="shared" si="3"/>
        <v>16859.040199665633</v>
      </c>
      <c r="C174" s="2"/>
      <c r="D174" s="2"/>
    </row>
    <row r="175" spans="1:4" x14ac:dyDescent="0.3">
      <c r="A175">
        <v>16.600000000000001</v>
      </c>
      <c r="B175" s="2">
        <f t="shared" si="3"/>
        <v>16851.535437955459</v>
      </c>
      <c r="C175" s="2"/>
      <c r="D175" s="2"/>
    </row>
    <row r="176" spans="1:4" x14ac:dyDescent="0.3">
      <c r="A176">
        <v>16.7</v>
      </c>
      <c r="B176" s="2">
        <f t="shared" si="3"/>
        <v>16844.065361869918</v>
      </c>
      <c r="C176" s="2"/>
      <c r="D176" s="2"/>
    </row>
    <row r="177" spans="1:4" x14ac:dyDescent="0.3">
      <c r="A177">
        <v>16.8</v>
      </c>
      <c r="B177" s="2">
        <f t="shared" si="3"/>
        <v>16836.62789037533</v>
      </c>
      <c r="C177" s="2"/>
      <c r="D177" s="2"/>
    </row>
    <row r="178" spans="1:4" x14ac:dyDescent="0.3">
      <c r="A178">
        <v>16.899999999999999</v>
      </c>
      <c r="B178" s="2">
        <f t="shared" si="3"/>
        <v>16829.221078629678</v>
      </c>
      <c r="C178" s="2"/>
      <c r="D178" s="2"/>
    </row>
    <row r="179" spans="1:4" x14ac:dyDescent="0.3">
      <c r="A179">
        <v>17</v>
      </c>
      <c r="B179" s="2">
        <f t="shared" si="3"/>
        <v>16821.843109064452</v>
      </c>
      <c r="C179" s="2"/>
      <c r="D179" s="2"/>
    </row>
    <row r="180" spans="1:4" x14ac:dyDescent="0.3">
      <c r="A180">
        <v>17.100000000000001</v>
      </c>
      <c r="B180" s="2">
        <f t="shared" si="3"/>
        <v>16814.49228305056</v>
      </c>
      <c r="C180" s="2"/>
      <c r="D180" s="2"/>
    </row>
    <row r="181" spans="1:4" x14ac:dyDescent="0.3">
      <c r="A181">
        <v>17.2</v>
      </c>
      <c r="B181" s="2">
        <f t="shared" si="3"/>
        <v>16807.167013109902</v>
      </c>
      <c r="C181" s="2"/>
      <c r="D181" s="2"/>
    </row>
    <row r="182" spans="1:4" x14ac:dyDescent="0.3">
      <c r="A182">
        <v>17.3</v>
      </c>
      <c r="B182" s="2">
        <f t="shared" si="3"/>
        <v>16799.865815637004</v>
      </c>
      <c r="C182" s="2"/>
      <c r="D182" s="2"/>
    </row>
    <row r="183" spans="1:4" x14ac:dyDescent="0.3">
      <c r="A183">
        <v>17.399999999999999</v>
      </c>
      <c r="B183" s="2">
        <f t="shared" si="3"/>
        <v>16792.587304097211</v>
      </c>
      <c r="C183" s="2"/>
      <c r="D183" s="2"/>
    </row>
    <row r="184" spans="1:4" x14ac:dyDescent="0.3">
      <c r="A184">
        <v>17.5</v>
      </c>
      <c r="B184" s="2">
        <f t="shared" si="3"/>
        <v>16785.330182670317</v>
      </c>
      <c r="C184" s="2"/>
      <c r="D184" s="2"/>
    </row>
    <row r="185" spans="1:4" x14ac:dyDescent="0.3">
      <c r="A185">
        <v>17.600000000000001</v>
      </c>
      <c r="B185" s="2">
        <f t="shared" si="3"/>
        <v>16778.093240310387</v>
      </c>
      <c r="C185" s="2"/>
      <c r="D185" s="2"/>
    </row>
    <row r="186" spans="1:4" x14ac:dyDescent="0.3">
      <c r="A186">
        <v>17.7</v>
      </c>
      <c r="B186" s="2">
        <f t="shared" si="3"/>
        <v>16770.875345194589</v>
      </c>
      <c r="C186" s="2"/>
      <c r="D186" s="2"/>
    </row>
    <row r="187" spans="1:4" x14ac:dyDescent="0.3">
      <c r="A187">
        <v>17.8</v>
      </c>
      <c r="B187" s="2">
        <f t="shared" si="3"/>
        <v>16763.675439535498</v>
      </c>
      <c r="C187" s="2"/>
      <c r="D187" s="2"/>
    </row>
    <row r="188" spans="1:4" x14ac:dyDescent="0.3">
      <c r="A188">
        <v>17.899999999999999</v>
      </c>
      <c r="B188" s="2">
        <f t="shared" si="3"/>
        <v>16756.492534733148</v>
      </c>
      <c r="C188" s="2"/>
      <c r="D188" s="2"/>
    </row>
    <row r="189" spans="1:4" x14ac:dyDescent="0.3">
      <c r="A189">
        <v>18</v>
      </c>
      <c r="B189" s="2">
        <f t="shared" si="3"/>
        <v>16749.325706844484</v>
      </c>
      <c r="C189" s="2"/>
      <c r="D189" s="2"/>
    </row>
    <row r="190" spans="1:4" x14ac:dyDescent="0.3">
      <c r="A190">
        <v>18.100000000000001</v>
      </c>
      <c r="B190" s="2">
        <f t="shared" si="3"/>
        <v>16742.174092349516</v>
      </c>
      <c r="C190" s="2"/>
      <c r="D190" s="2"/>
    </row>
    <row r="191" spans="1:4" x14ac:dyDescent="0.3">
      <c r="A191">
        <v>18.2</v>
      </c>
      <c r="B191" s="2">
        <f t="shared" si="3"/>
        <v>16735.036884194717</v>
      </c>
      <c r="C191" s="2"/>
      <c r="D191" s="2"/>
    </row>
    <row r="192" spans="1:4" x14ac:dyDescent="0.3">
      <c r="A192">
        <v>18.3</v>
      </c>
      <c r="B192" s="2">
        <f t="shared" si="3"/>
        <v>16727.913328095496</v>
      </c>
      <c r="C192" s="2"/>
      <c r="D192" s="2"/>
    </row>
    <row r="193" spans="1:4" x14ac:dyDescent="0.3">
      <c r="A193">
        <v>18.399999999999999</v>
      </c>
      <c r="B193" s="2">
        <f t="shared" si="3"/>
        <v>16720.802719080806</v>
      </c>
      <c r="C193" s="2"/>
      <c r="D193" s="2"/>
    </row>
    <row r="194" spans="1:4" x14ac:dyDescent="0.3">
      <c r="A194">
        <v>18.5</v>
      </c>
      <c r="B194" s="2">
        <f t="shared" si="3"/>
        <v>16713.704398263992</v>
      </c>
      <c r="C194" s="2"/>
      <c r="D194" s="2"/>
    </row>
    <row r="195" spans="1:4" x14ac:dyDescent="0.3">
      <c r="A195">
        <v>18.600000000000001</v>
      </c>
      <c r="B195" s="2">
        <f t="shared" si="3"/>
        <v>16706.617749825142</v>
      </c>
      <c r="C195" s="2"/>
      <c r="D195" s="2"/>
    </row>
    <row r="196" spans="1:4" x14ac:dyDescent="0.3">
      <c r="A196">
        <v>18.7</v>
      </c>
      <c r="B196" s="2">
        <f t="shared" si="3"/>
        <v>16699.542198190982</v>
      </c>
      <c r="C196" s="2"/>
      <c r="D196" s="2"/>
    </row>
    <row r="197" spans="1:4" x14ac:dyDescent="0.3">
      <c r="A197">
        <v>18.8</v>
      </c>
      <c r="B197" s="2">
        <f t="shared" si="3"/>
        <v>16692.477205399482</v>
      </c>
      <c r="C197" s="2"/>
      <c r="D197" s="2"/>
    </row>
    <row r="198" spans="1:4" x14ac:dyDescent="0.3">
      <c r="A198">
        <v>18.899999999999999</v>
      </c>
      <c r="B198" s="2">
        <f t="shared" si="3"/>
        <v>16685.422268637009</v>
      </c>
      <c r="C198" s="2"/>
      <c r="D198" s="2"/>
    </row>
    <row r="199" spans="1:4" x14ac:dyDescent="0.3">
      <c r="A199">
        <v>19</v>
      </c>
      <c r="B199" s="2">
        <f t="shared" si="3"/>
        <v>16678.376917936766</v>
      </c>
      <c r="C199" s="2"/>
      <c r="D199" s="2"/>
    </row>
    <row r="200" spans="1:4" x14ac:dyDescent="0.3">
      <c r="A200">
        <v>19.100000000000001</v>
      </c>
      <c r="B200" s="2">
        <f t="shared" si="3"/>
        <v>16671.340714027945</v>
      </c>
      <c r="C200" s="2"/>
      <c r="D200" s="2"/>
    </row>
    <row r="201" spans="1:4" x14ac:dyDescent="0.3">
      <c r="A201">
        <v>19.2</v>
      </c>
      <c r="B201" s="2">
        <f t="shared" si="3"/>
        <v>16664.313246325692</v>
      </c>
      <c r="C201" s="2"/>
      <c r="D201" s="2"/>
    </row>
    <row r="202" spans="1:4" x14ac:dyDescent="0.3">
      <c r="A202">
        <v>19.3</v>
      </c>
      <c r="B202" s="2">
        <f t="shared" ref="B202:B265" si="4" xml:space="preserve"> $G$13*(EXP(-$I$13*A202*$M$2*$M$3))+$K$13*EXP(-$M$13*A202*$M$2*$M$3)</f>
        <v>16657.294131052739</v>
      </c>
      <c r="C202" s="2"/>
      <c r="D202" s="2"/>
    </row>
    <row r="203" spans="1:4" x14ac:dyDescent="0.3">
      <c r="A203">
        <v>19.399999999999999</v>
      </c>
      <c r="B203" s="2">
        <f t="shared" si="4"/>
        <v>16650.283009484014</v>
      </c>
      <c r="C203" s="2"/>
      <c r="D203" s="2"/>
    </row>
    <row r="204" spans="1:4" x14ac:dyDescent="0.3">
      <c r="A204">
        <v>19.5</v>
      </c>
      <c r="B204" s="2">
        <f t="shared" si="4"/>
        <v>16643.279546306178</v>
      </c>
      <c r="C204" s="2"/>
      <c r="D204" s="2"/>
    </row>
    <row r="205" spans="1:4" x14ac:dyDescent="0.3">
      <c r="A205">
        <v>19.600000000000001</v>
      </c>
      <c r="B205" s="2">
        <f t="shared" si="4"/>
        <v>16636.283428084633</v>
      </c>
      <c r="C205" s="2"/>
      <c r="D205" s="2"/>
    </row>
    <row r="206" spans="1:4" x14ac:dyDescent="0.3">
      <c r="A206">
        <v>19.7</v>
      </c>
      <c r="B206" s="2">
        <f t="shared" si="4"/>
        <v>16629.294361830849</v>
      </c>
      <c r="C206" s="2"/>
      <c r="D206" s="2"/>
    </row>
    <row r="207" spans="1:4" x14ac:dyDescent="0.3">
      <c r="A207">
        <v>19.8</v>
      </c>
      <c r="B207" s="2">
        <f t="shared" si="4"/>
        <v>16622.312073663572</v>
      </c>
      <c r="C207" s="2"/>
      <c r="D207" s="2"/>
    </row>
    <row r="208" spans="1:4" x14ac:dyDescent="0.3">
      <c r="A208">
        <v>19.899999999999999</v>
      </c>
      <c r="B208" s="2">
        <f t="shared" si="4"/>
        <v>16615.336307557653</v>
      </c>
      <c r="C208" s="2"/>
      <c r="D208" s="2"/>
    </row>
    <row r="209" spans="1:4" x14ac:dyDescent="0.3">
      <c r="A209">
        <v>20</v>
      </c>
      <c r="B209" s="2">
        <f t="shared" si="4"/>
        <v>16608.366824174816</v>
      </c>
      <c r="C209" s="2"/>
      <c r="D209" s="2"/>
    </row>
    <row r="210" spans="1:4" x14ac:dyDescent="0.3">
      <c r="A210">
        <v>20.100000000000001</v>
      </c>
      <c r="B210" s="2">
        <f t="shared" si="4"/>
        <v>16601.40339977101</v>
      </c>
      <c r="C210" s="2"/>
      <c r="D210" s="2"/>
    </row>
    <row r="211" spans="1:4" x14ac:dyDescent="0.3">
      <c r="A211">
        <v>20.2</v>
      </c>
      <c r="B211" s="2">
        <f t="shared" si="4"/>
        <v>16594.445825175295</v>
      </c>
      <c r="C211" s="2"/>
      <c r="D211" s="2"/>
    </row>
    <row r="212" spans="1:4" x14ac:dyDescent="0.3">
      <c r="A212">
        <v>20.3</v>
      </c>
      <c r="B212" s="2">
        <f t="shared" si="4"/>
        <v>16587.493904835577</v>
      </c>
      <c r="C212" s="2"/>
      <c r="D212" s="2"/>
    </row>
    <row r="213" spans="1:4" x14ac:dyDescent="0.3">
      <c r="A213">
        <v>20.399999999999999</v>
      </c>
      <c r="B213" s="2">
        <f t="shared" si="4"/>
        <v>16580.547455926862</v>
      </c>
      <c r="C213" s="2"/>
      <c r="D213" s="2"/>
    </row>
    <row r="214" spans="1:4" x14ac:dyDescent="0.3">
      <c r="A214">
        <v>20.5</v>
      </c>
      <c r="B214" s="2">
        <f t="shared" si="4"/>
        <v>16573.606307517875</v>
      </c>
      <c r="C214" s="2"/>
      <c r="D214" s="2"/>
    </row>
    <row r="215" spans="1:4" x14ac:dyDescent="0.3">
      <c r="A215">
        <v>20.6</v>
      </c>
      <c r="B215" s="2">
        <f t="shared" si="4"/>
        <v>16566.670299792295</v>
      </c>
      <c r="C215" s="2"/>
      <c r="D215" s="2"/>
    </row>
    <row r="216" spans="1:4" x14ac:dyDescent="0.3">
      <c r="A216">
        <v>20.7</v>
      </c>
      <c r="B216" s="2">
        <f t="shared" si="4"/>
        <v>16559.739283320912</v>
      </c>
      <c r="C216" s="2"/>
      <c r="D216" s="2"/>
    </row>
    <row r="217" spans="1:4" x14ac:dyDescent="0.3">
      <c r="A217">
        <v>20.8</v>
      </c>
      <c r="B217" s="2">
        <f t="shared" si="4"/>
        <v>16552.813118381517</v>
      </c>
      <c r="C217" s="2"/>
      <c r="D217" s="2"/>
    </row>
    <row r="218" spans="1:4" x14ac:dyDescent="0.3">
      <c r="A218">
        <v>20.9</v>
      </c>
      <c r="B218" s="2">
        <f t="shared" si="4"/>
        <v>16545.891674323288</v>
      </c>
      <c r="C218" s="2"/>
      <c r="D218" s="2"/>
    </row>
    <row r="219" spans="1:4" x14ac:dyDescent="0.3">
      <c r="A219">
        <v>21</v>
      </c>
      <c r="B219" s="2">
        <f t="shared" si="4"/>
        <v>16538.974828972809</v>
      </c>
      <c r="C219" s="2"/>
      <c r="D219" s="2"/>
    </row>
    <row r="220" spans="1:4" x14ac:dyDescent="0.3">
      <c r="A220">
        <v>21.1</v>
      </c>
      <c r="B220" s="2">
        <f t="shared" si="4"/>
        <v>16532.062468078984</v>
      </c>
      <c r="C220" s="2"/>
      <c r="D220" s="2"/>
    </row>
    <row r="221" spans="1:4" x14ac:dyDescent="0.3">
      <c r="A221">
        <v>21.2</v>
      </c>
      <c r="B221" s="2">
        <f t="shared" si="4"/>
        <v>16525.154484794282</v>
      </c>
      <c r="C221" s="2"/>
      <c r="D221" s="2"/>
    </row>
    <row r="222" spans="1:4" x14ac:dyDescent="0.3">
      <c r="A222">
        <v>21.3</v>
      </c>
      <c r="B222" s="2">
        <f t="shared" si="4"/>
        <v>16518.250779189999</v>
      </c>
      <c r="C222" s="2"/>
      <c r="D222" s="2"/>
    </row>
    <row r="223" spans="1:4" x14ac:dyDescent="0.3">
      <c r="A223">
        <v>21.4</v>
      </c>
      <c r="B223" s="2">
        <f t="shared" si="4"/>
        <v>16511.351257803195</v>
      </c>
      <c r="C223" s="2"/>
      <c r="D223" s="2"/>
    </row>
    <row r="224" spans="1:4" x14ac:dyDescent="0.3">
      <c r="A224">
        <v>21.5</v>
      </c>
      <c r="B224" s="2">
        <f t="shared" si="4"/>
        <v>16504.455833213364</v>
      </c>
      <c r="C224" s="2"/>
      <c r="D224" s="2"/>
    </row>
    <row r="225" spans="1:4" x14ac:dyDescent="0.3">
      <c r="A225">
        <v>21.6</v>
      </c>
      <c r="B225" s="2">
        <f t="shared" si="4"/>
        <v>16497.564423646756</v>
      </c>
      <c r="C225" s="2"/>
      <c r="D225" s="2"/>
    </row>
    <row r="226" spans="1:4" x14ac:dyDescent="0.3">
      <c r="A226">
        <v>21.7</v>
      </c>
      <c r="B226" s="2">
        <f t="shared" si="4"/>
        <v>16490.676952606693</v>
      </c>
      <c r="C226" s="2"/>
      <c r="D226" s="2"/>
    </row>
    <row r="227" spans="1:4" x14ac:dyDescent="0.3">
      <c r="A227">
        <v>21.8</v>
      </c>
      <c r="B227" s="2">
        <f t="shared" si="4"/>
        <v>16483.793348528008</v>
      </c>
      <c r="C227" s="2"/>
      <c r="D227" s="2"/>
    </row>
    <row r="228" spans="1:4" x14ac:dyDescent="0.3">
      <c r="A228">
        <v>21.9</v>
      </c>
      <c r="B228" s="2">
        <f t="shared" si="4"/>
        <v>16476.913544454172</v>
      </c>
      <c r="C228" s="2"/>
      <c r="D228" s="2"/>
    </row>
    <row r="229" spans="1:4" x14ac:dyDescent="0.3">
      <c r="A229">
        <v>22</v>
      </c>
      <c r="B229" s="2">
        <f t="shared" si="4"/>
        <v>16470.037477735532</v>
      </c>
      <c r="C229" s="2"/>
      <c r="D229" s="2"/>
    </row>
    <row r="230" spans="1:4" x14ac:dyDescent="0.3">
      <c r="A230">
        <v>22.1</v>
      </c>
      <c r="B230" s="2">
        <f t="shared" si="4"/>
        <v>16463.165089747319</v>
      </c>
      <c r="C230" s="2"/>
      <c r="D230" s="2"/>
    </row>
    <row r="231" spans="1:4" x14ac:dyDescent="0.3">
      <c r="A231">
        <v>22.2</v>
      </c>
      <c r="B231" s="2">
        <f t="shared" si="4"/>
        <v>16456.296325626139</v>
      </c>
      <c r="C231" s="2"/>
      <c r="D231" s="2"/>
    </row>
    <row r="232" spans="1:4" x14ac:dyDescent="0.3">
      <c r="A232">
        <v>22.3</v>
      </c>
      <c r="B232" s="2">
        <f t="shared" si="4"/>
        <v>16449.431134023671</v>
      </c>
      <c r="C232" s="2"/>
      <c r="D232" s="2"/>
    </row>
    <row r="233" spans="1:4" x14ac:dyDescent="0.3">
      <c r="A233">
        <v>22.4</v>
      </c>
      <c r="B233" s="2">
        <f t="shared" si="4"/>
        <v>16442.569466876557</v>
      </c>
      <c r="C233" s="2"/>
      <c r="D233" s="2"/>
    </row>
    <row r="234" spans="1:4" x14ac:dyDescent="0.3">
      <c r="A234">
        <v>22.5</v>
      </c>
      <c r="B234" s="2">
        <f t="shared" si="4"/>
        <v>16435.711279191295</v>
      </c>
      <c r="C234" s="2"/>
      <c r="D234" s="2"/>
    </row>
    <row r="235" spans="1:4" x14ac:dyDescent="0.3">
      <c r="A235">
        <v>22.6</v>
      </c>
      <c r="B235" s="2">
        <f t="shared" si="4"/>
        <v>16428.85652884328</v>
      </c>
      <c r="C235" s="2"/>
      <c r="D235" s="2"/>
    </row>
    <row r="236" spans="1:4" x14ac:dyDescent="0.3">
      <c r="A236">
        <v>22.7</v>
      </c>
      <c r="B236" s="2">
        <f t="shared" si="4"/>
        <v>16422.00517638895</v>
      </c>
      <c r="C236" s="2"/>
      <c r="D236" s="2"/>
    </row>
    <row r="237" spans="1:4" x14ac:dyDescent="0.3">
      <c r="A237">
        <v>22.8</v>
      </c>
      <c r="B237" s="2">
        <f t="shared" si="4"/>
        <v>16415.157184890275</v>
      </c>
      <c r="C237" s="2"/>
      <c r="D237" s="2"/>
    </row>
    <row r="238" spans="1:4" x14ac:dyDescent="0.3">
      <c r="A238">
        <v>22.9</v>
      </c>
      <c r="B238" s="2">
        <f t="shared" si="4"/>
        <v>16408.312519750718</v>
      </c>
      <c r="C238" s="2"/>
      <c r="D238" s="2"/>
    </row>
    <row r="239" spans="1:4" x14ac:dyDescent="0.3">
      <c r="A239">
        <v>23</v>
      </c>
      <c r="B239" s="2">
        <f t="shared" si="4"/>
        <v>16401.471148561919</v>
      </c>
      <c r="C239" s="2"/>
      <c r="D239" s="2"/>
    </row>
    <row r="240" spans="1:4" x14ac:dyDescent="0.3">
      <c r="A240">
        <v>23.1</v>
      </c>
      <c r="B240" s="2">
        <f t="shared" si="4"/>
        <v>16394.633040960478</v>
      </c>
      <c r="C240" s="2"/>
      <c r="D240" s="2"/>
    </row>
    <row r="241" spans="1:4" x14ac:dyDescent="0.3">
      <c r="A241">
        <v>23.2</v>
      </c>
      <c r="B241" s="2">
        <f t="shared" si="4"/>
        <v>16387.798168494053</v>
      </c>
      <c r="C241" s="2"/>
      <c r="D241" s="2"/>
    </row>
    <row r="242" spans="1:4" x14ac:dyDescent="0.3">
      <c r="A242">
        <v>23.3</v>
      </c>
      <c r="B242" s="2">
        <f t="shared" si="4"/>
        <v>16380.966504496249</v>
      </c>
      <c r="C242" s="2"/>
      <c r="D242" s="2"/>
    </row>
    <row r="243" spans="1:4" x14ac:dyDescent="0.3">
      <c r="A243">
        <v>23.4</v>
      </c>
      <c r="B243" s="2">
        <f t="shared" si="4"/>
        <v>16374.138023969721</v>
      </c>
      <c r="C243" s="2"/>
      <c r="D243" s="2"/>
    </row>
    <row r="244" spans="1:4" x14ac:dyDescent="0.3">
      <c r="A244">
        <v>23.5</v>
      </c>
      <c r="B244" s="2">
        <f t="shared" si="4"/>
        <v>16367.312703476897</v>
      </c>
      <c r="C244" s="2"/>
      <c r="D244" s="2"/>
    </row>
    <row r="245" spans="1:4" x14ac:dyDescent="0.3">
      <c r="A245">
        <v>23.6</v>
      </c>
      <c r="B245" s="2">
        <f t="shared" si="4"/>
        <v>16360.490521037877</v>
      </c>
      <c r="C245" s="2"/>
      <c r="D245" s="2"/>
    </row>
    <row r="246" spans="1:4" x14ac:dyDescent="0.3">
      <c r="A246">
        <v>23.7</v>
      </c>
      <c r="B246" s="2">
        <f t="shared" si="4"/>
        <v>16353.671456035017</v>
      </c>
      <c r="C246" s="2"/>
      <c r="D246" s="2"/>
    </row>
    <row r="247" spans="1:4" x14ac:dyDescent="0.3">
      <c r="A247">
        <v>23.8</v>
      </c>
      <c r="B247" s="2">
        <f t="shared" si="4"/>
        <v>16346.855489123753</v>
      </c>
      <c r="C247" s="2"/>
      <c r="D247" s="2"/>
    </row>
    <row r="248" spans="1:4" x14ac:dyDescent="0.3">
      <c r="A248">
        <v>23.9</v>
      </c>
      <c r="B248" s="2">
        <f t="shared" si="4"/>
        <v>16340.042602149277</v>
      </c>
      <c r="C248" s="2"/>
      <c r="D248" s="2"/>
    </row>
    <row r="249" spans="1:4" x14ac:dyDescent="0.3">
      <c r="A249">
        <v>24</v>
      </c>
      <c r="B249" s="2">
        <f t="shared" si="4"/>
        <v>16333.232778068643</v>
      </c>
      <c r="C249" s="2"/>
      <c r="D249" s="2"/>
    </row>
    <row r="250" spans="1:4" x14ac:dyDescent="0.3">
      <c r="A250">
        <v>24.1</v>
      </c>
      <c r="B250" s="2">
        <f t="shared" si="4"/>
        <v>16326.426000878013</v>
      </c>
      <c r="C250" s="2"/>
      <c r="D250" s="2"/>
    </row>
    <row r="251" spans="1:4" x14ac:dyDescent="0.3">
      <c r="A251">
        <v>24.2</v>
      </c>
      <c r="B251" s="2">
        <f t="shared" si="4"/>
        <v>16319.622255544635</v>
      </c>
      <c r="C251" s="2"/>
      <c r="D251" s="2"/>
    </row>
    <row r="252" spans="1:4" x14ac:dyDescent="0.3">
      <c r="A252">
        <v>24.3</v>
      </c>
      <c r="B252" s="2">
        <f t="shared" si="4"/>
        <v>16312.821527943281</v>
      </c>
      <c r="C252" s="2"/>
      <c r="D252" s="2"/>
    </row>
    <row r="253" spans="1:4" x14ac:dyDescent="0.3">
      <c r="A253">
        <v>24.4</v>
      </c>
      <c r="B253" s="2">
        <f t="shared" si="4"/>
        <v>16306.023804796865</v>
      </c>
      <c r="C253" s="2"/>
      <c r="D253" s="2"/>
    </row>
    <row r="254" spans="1:4" x14ac:dyDescent="0.3">
      <c r="A254">
        <v>24.5</v>
      </c>
      <c r="B254" s="2">
        <f t="shared" si="4"/>
        <v>16299.229073620929</v>
      </c>
      <c r="C254" s="2"/>
      <c r="D254" s="2"/>
    </row>
    <row r="255" spans="1:4" x14ac:dyDescent="0.3">
      <c r="A255">
        <v>24.6</v>
      </c>
      <c r="B255" s="2">
        <f t="shared" si="4"/>
        <v>16292.437322671774</v>
      </c>
      <c r="C255" s="2"/>
      <c r="D255" s="2"/>
    </row>
    <row r="256" spans="1:4" x14ac:dyDescent="0.3">
      <c r="A256">
        <v>24.7</v>
      </c>
      <c r="B256" s="2">
        <f t="shared" si="4"/>
        <v>16285.648540897981</v>
      </c>
      <c r="C256" s="2"/>
      <c r="D256" s="2"/>
    </row>
    <row r="257" spans="1:4" x14ac:dyDescent="0.3">
      <c r="A257">
        <v>24.8</v>
      </c>
      <c r="B257" s="2">
        <f t="shared" si="4"/>
        <v>16278.862717895117</v>
      </c>
      <c r="C257" s="2"/>
      <c r="D257" s="2"/>
    </row>
    <row r="258" spans="1:4" x14ac:dyDescent="0.3">
      <c r="A258">
        <v>24.9</v>
      </c>
      <c r="B258" s="2">
        <f t="shared" si="4"/>
        <v>16272.079843863401</v>
      </c>
      <c r="C258" s="2"/>
      <c r="D258" s="2"/>
    </row>
    <row r="259" spans="1:4" x14ac:dyDescent="0.3">
      <c r="A259">
        <v>25</v>
      </c>
      <c r="B259" s="2">
        <f t="shared" si="4"/>
        <v>16265.299909568132</v>
      </c>
      <c r="C259" s="2"/>
      <c r="D259" s="2"/>
    </row>
    <row r="260" spans="1:4" x14ac:dyDescent="0.3">
      <c r="A260">
        <v>25.1</v>
      </c>
      <c r="B260" s="2">
        <f t="shared" si="4"/>
        <v>16258.522906302727</v>
      </c>
      <c r="C260" s="2"/>
      <c r="D260" s="2"/>
    </row>
    <row r="261" spans="1:4" x14ac:dyDescent="0.3">
      <c r="A261">
        <v>25.2</v>
      </c>
      <c r="B261" s="2">
        <f t="shared" si="4"/>
        <v>16251.74882585418</v>
      </c>
      <c r="C261" s="2"/>
      <c r="D261" s="2"/>
    </row>
    <row r="262" spans="1:4" x14ac:dyDescent="0.3">
      <c r="A262">
        <v>25.3</v>
      </c>
      <c r="B262" s="2">
        <f t="shared" si="4"/>
        <v>16244.977660470746</v>
      </c>
      <c r="C262" s="2"/>
      <c r="D262" s="2"/>
    </row>
    <row r="263" spans="1:4" x14ac:dyDescent="0.3">
      <c r="A263">
        <v>25.4</v>
      </c>
      <c r="B263" s="2">
        <f t="shared" si="4"/>
        <v>16238.209402831793</v>
      </c>
      <c r="C263" s="2"/>
      <c r="D263" s="2"/>
    </row>
    <row r="264" spans="1:4" x14ac:dyDescent="0.3">
      <c r="A264">
        <v>25.5</v>
      </c>
      <c r="B264" s="2">
        <f t="shared" si="4"/>
        <v>16231.444046019596</v>
      </c>
      <c r="C264" s="2"/>
      <c r="D264" s="2"/>
    </row>
    <row r="265" spans="1:4" x14ac:dyDescent="0.3">
      <c r="A265">
        <v>25.6</v>
      </c>
      <c r="B265" s="2">
        <f t="shared" si="4"/>
        <v>16224.681583492982</v>
      </c>
      <c r="C265" s="2"/>
      <c r="D265" s="2"/>
    </row>
    <row r="266" spans="1:4" x14ac:dyDescent="0.3">
      <c r="A266">
        <v>25.7</v>
      </c>
      <c r="B266" s="2">
        <f t="shared" ref="B266:B329" si="5" xml:space="preserve"> $G$13*(EXP(-$I$13*A266*$M$2*$M$3))+$K$13*EXP(-$M$13*A266*$M$2*$M$3)</f>
        <v>16217.92200906271</v>
      </c>
      <c r="C266" s="2"/>
      <c r="D266" s="2"/>
    </row>
    <row r="267" spans="1:4" x14ac:dyDescent="0.3">
      <c r="A267">
        <v>25.8</v>
      </c>
      <c r="B267" s="2">
        <f t="shared" si="5"/>
        <v>16211.165316868446</v>
      </c>
      <c r="C267" s="2"/>
      <c r="D267" s="2"/>
    </row>
    <row r="268" spans="1:4" x14ac:dyDescent="0.3">
      <c r="A268">
        <v>25.9</v>
      </c>
      <c r="B268" s="2">
        <f t="shared" si="5"/>
        <v>16204.411501357279</v>
      </c>
      <c r="C268" s="2"/>
      <c r="D268" s="2"/>
    </row>
    <row r="269" spans="1:4" x14ac:dyDescent="0.3">
      <c r="A269">
        <v>26</v>
      </c>
      <c r="B269" s="2">
        <f t="shared" si="5"/>
        <v>16197.660557263602</v>
      </c>
      <c r="C269" s="2"/>
      <c r="D269" s="2"/>
    </row>
    <row r="270" spans="1:4" x14ac:dyDescent="0.3">
      <c r="A270">
        <v>26.1</v>
      </c>
      <c r="B270" s="2">
        <f t="shared" si="5"/>
        <v>16190.912479590334</v>
      </c>
      <c r="C270" s="2"/>
      <c r="D270" s="2"/>
    </row>
    <row r="271" spans="1:4" x14ac:dyDescent="0.3">
      <c r="A271">
        <v>26.2</v>
      </c>
      <c r="B271" s="2">
        <f t="shared" si="5"/>
        <v>16184.167263591375</v>
      </c>
      <c r="C271" s="2"/>
      <c r="D271" s="2"/>
    </row>
    <row r="272" spans="1:4" x14ac:dyDescent="0.3">
      <c r="A272">
        <v>26.3</v>
      </c>
      <c r="B272" s="2">
        <f t="shared" si="5"/>
        <v>16177.4249047552</v>
      </c>
      <c r="C272" s="2"/>
      <c r="D272" s="2"/>
    </row>
    <row r="273" spans="1:4" x14ac:dyDescent="0.3">
      <c r="A273">
        <v>26.4</v>
      </c>
      <c r="B273" s="2">
        <f t="shared" si="5"/>
        <v>16170.685398789534</v>
      </c>
      <c r="C273" s="2"/>
      <c r="D273" s="2"/>
    </row>
    <row r="274" spans="1:4" x14ac:dyDescent="0.3">
      <c r="A274">
        <v>26.5</v>
      </c>
      <c r="B274" s="2">
        <f t="shared" si="5"/>
        <v>16163.94874160701</v>
      </c>
      <c r="C274" s="2"/>
      <c r="D274" s="2"/>
    </row>
    <row r="275" spans="1:4" x14ac:dyDescent="0.3">
      <c r="A275">
        <v>26.6</v>
      </c>
      <c r="B275" s="2">
        <f t="shared" si="5"/>
        <v>16157.214929311804</v>
      </c>
      <c r="C275" s="2"/>
      <c r="D275" s="2"/>
    </row>
    <row r="276" spans="1:4" x14ac:dyDescent="0.3">
      <c r="A276">
        <v>26.7</v>
      </c>
      <c r="B276" s="2">
        <f t="shared" si="5"/>
        <v>16150.483958187117</v>
      </c>
      <c r="C276" s="2"/>
      <c r="D276" s="2"/>
    </row>
    <row r="277" spans="1:4" x14ac:dyDescent="0.3">
      <c r="A277">
        <v>26.8</v>
      </c>
      <c r="B277" s="2">
        <f t="shared" si="5"/>
        <v>16143.755824683474</v>
      </c>
      <c r="C277" s="2"/>
      <c r="D277" s="2"/>
    </row>
    <row r="278" spans="1:4" x14ac:dyDescent="0.3">
      <c r="A278">
        <v>26.9</v>
      </c>
      <c r="B278" s="2">
        <f t="shared" si="5"/>
        <v>16137.030525407816</v>
      </c>
      <c r="C278" s="2"/>
      <c r="D278" s="2"/>
    </row>
    <row r="279" spans="1:4" x14ac:dyDescent="0.3">
      <c r="A279">
        <v>27</v>
      </c>
      <c r="B279" s="2">
        <f t="shared" si="5"/>
        <v>16130.308057113267</v>
      </c>
      <c r="C279" s="2"/>
      <c r="D279" s="2"/>
    </row>
    <row r="280" spans="1:4" x14ac:dyDescent="0.3">
      <c r="A280">
        <v>27.1</v>
      </c>
      <c r="B280" s="2">
        <f t="shared" si="5"/>
        <v>16123.588416689625</v>
      </c>
      <c r="C280" s="2"/>
      <c r="D280" s="2"/>
    </row>
    <row r="281" spans="1:4" x14ac:dyDescent="0.3">
      <c r="A281">
        <v>27.2</v>
      </c>
      <c r="B281" s="2">
        <f t="shared" si="5"/>
        <v>16116.871601154407</v>
      </c>
      <c r="C281" s="2"/>
      <c r="D281" s="2"/>
    </row>
    <row r="282" spans="1:4" x14ac:dyDescent="0.3">
      <c r="A282">
        <v>27.3</v>
      </c>
      <c r="B282" s="2">
        <f t="shared" si="5"/>
        <v>16110.157607644547</v>
      </c>
      <c r="C282" s="2"/>
      <c r="D282" s="2"/>
    </row>
    <row r="283" spans="1:4" x14ac:dyDescent="0.3">
      <c r="A283">
        <v>27.4</v>
      </c>
      <c r="B283" s="2">
        <f t="shared" si="5"/>
        <v>16103.446433408591</v>
      </c>
      <c r="C283" s="2"/>
      <c r="D283" s="2"/>
    </row>
    <row r="284" spans="1:4" x14ac:dyDescent="0.3">
      <c r="A284">
        <v>27.5</v>
      </c>
      <c r="B284" s="2">
        <f t="shared" si="5"/>
        <v>16096.738075799431</v>
      </c>
      <c r="C284" s="2"/>
      <c r="D284" s="2"/>
    </row>
    <row r="285" spans="1:4" x14ac:dyDescent="0.3">
      <c r="A285">
        <v>27.6</v>
      </c>
      <c r="B285" s="2">
        <f t="shared" si="5"/>
        <v>16090.032532267485</v>
      </c>
      <c r="C285" s="2"/>
      <c r="D285" s="2"/>
    </row>
    <row r="286" spans="1:4" x14ac:dyDescent="0.3">
      <c r="A286">
        <v>27.7</v>
      </c>
      <c r="B286" s="2">
        <f t="shared" si="5"/>
        <v>16083.329800354373</v>
      </c>
      <c r="C286" s="2"/>
      <c r="D286" s="2"/>
    </row>
    <row r="287" spans="1:4" x14ac:dyDescent="0.3">
      <c r="A287">
        <v>27.8</v>
      </c>
      <c r="B287" s="2">
        <f t="shared" si="5"/>
        <v>16076.629877686948</v>
      </c>
      <c r="C287" s="2"/>
      <c r="D287" s="2"/>
    </row>
    <row r="288" spans="1:4" x14ac:dyDescent="0.3">
      <c r="A288">
        <v>27.9</v>
      </c>
      <c r="B288" s="2">
        <f t="shared" si="5"/>
        <v>16069.932761971761</v>
      </c>
      <c r="C288" s="2"/>
      <c r="D288" s="2"/>
    </row>
    <row r="289" spans="1:4" x14ac:dyDescent="0.3">
      <c r="A289">
        <v>28</v>
      </c>
      <c r="B289" s="2">
        <f t="shared" si="5"/>
        <v>16063.238450989866</v>
      </c>
      <c r="C289" s="2"/>
      <c r="D289" s="2"/>
    </row>
    <row r="290" spans="1:4" x14ac:dyDescent="0.3">
      <c r="A290">
        <v>28.1</v>
      </c>
      <c r="B290" s="2">
        <f t="shared" si="5"/>
        <v>16056.546942591982</v>
      </c>
      <c r="C290" s="2"/>
      <c r="D290" s="2"/>
    </row>
    <row r="291" spans="1:4" x14ac:dyDescent="0.3">
      <c r="A291">
        <v>28.2</v>
      </c>
      <c r="B291" s="2">
        <f t="shared" si="5"/>
        <v>16049.858234693953</v>
      </c>
      <c r="C291" s="2"/>
      <c r="D291" s="2"/>
    </row>
    <row r="292" spans="1:4" x14ac:dyDescent="0.3">
      <c r="A292">
        <v>28.3</v>
      </c>
      <c r="B292" s="2">
        <f t="shared" si="5"/>
        <v>16043.172325272522</v>
      </c>
      <c r="C292" s="2"/>
      <c r="D292" s="2"/>
    </row>
    <row r="293" spans="1:4" x14ac:dyDescent="0.3">
      <c r="A293">
        <v>28.4</v>
      </c>
      <c r="B293" s="2">
        <f t="shared" si="5"/>
        <v>16036.489212361375</v>
      </c>
      <c r="C293" s="2"/>
      <c r="D293" s="2"/>
    </row>
    <row r="294" spans="1:4" x14ac:dyDescent="0.3">
      <c r="A294">
        <v>28.5</v>
      </c>
      <c r="B294" s="2">
        <f t="shared" si="5"/>
        <v>16029.808894047435</v>
      </c>
      <c r="C294" s="2"/>
      <c r="D294" s="2"/>
    </row>
    <row r="295" spans="1:4" x14ac:dyDescent="0.3">
      <c r="A295">
        <v>28.6</v>
      </c>
      <c r="B295" s="2">
        <f t="shared" si="5"/>
        <v>16023.131368467419</v>
      </c>
      <c r="C295" s="2"/>
      <c r="D295" s="2"/>
    </row>
    <row r="296" spans="1:4" x14ac:dyDescent="0.3">
      <c r="A296">
        <v>28.7</v>
      </c>
      <c r="B296" s="2">
        <f t="shared" si="5"/>
        <v>16016.456633804595</v>
      </c>
      <c r="C296" s="2"/>
      <c r="D296" s="2"/>
    </row>
    <row r="297" spans="1:4" x14ac:dyDescent="0.3">
      <c r="A297">
        <v>28.8</v>
      </c>
      <c r="B297" s="2">
        <f t="shared" si="5"/>
        <v>16009.784688285781</v>
      </c>
      <c r="C297" s="2"/>
      <c r="D297" s="2"/>
    </row>
    <row r="298" spans="1:4" x14ac:dyDescent="0.3">
      <c r="A298">
        <v>28.9</v>
      </c>
      <c r="B298" s="2">
        <f t="shared" si="5"/>
        <v>16003.115530178517</v>
      </c>
      <c r="C298" s="2"/>
      <c r="D298" s="2"/>
    </row>
    <row r="299" spans="1:4" x14ac:dyDescent="0.3">
      <c r="A299">
        <v>29</v>
      </c>
      <c r="B299" s="2">
        <f t="shared" si="5"/>
        <v>15996.449157788424</v>
      </c>
      <c r="C299" s="2"/>
      <c r="D299" s="2"/>
    </row>
    <row r="300" spans="1:4" x14ac:dyDescent="0.3">
      <c r="A300">
        <v>29.1</v>
      </c>
      <c r="B300" s="2">
        <f t="shared" si="5"/>
        <v>15989.78556945675</v>
      </c>
      <c r="C300" s="2"/>
      <c r="D300" s="2"/>
    </row>
    <row r="301" spans="1:4" x14ac:dyDescent="0.3">
      <c r="A301">
        <v>29.2</v>
      </c>
      <c r="B301" s="2">
        <f t="shared" si="5"/>
        <v>15983.124763558068</v>
      </c>
      <c r="C301" s="2"/>
      <c r="D301" s="2"/>
    </row>
    <row r="302" spans="1:4" x14ac:dyDescent="0.3">
      <c r="A302">
        <v>29.3</v>
      </c>
      <c r="B302" s="2">
        <f t="shared" si="5"/>
        <v>15976.466738498117</v>
      </c>
      <c r="C302" s="2"/>
      <c r="D302" s="2"/>
    </row>
    <row r="303" spans="1:4" x14ac:dyDescent="0.3">
      <c r="A303">
        <v>29.4</v>
      </c>
      <c r="B303" s="2">
        <f t="shared" si="5"/>
        <v>15969.811492711811</v>
      </c>
      <c r="C303" s="2"/>
      <c r="D303" s="2"/>
    </row>
    <row r="304" spans="1:4" x14ac:dyDescent="0.3">
      <c r="A304">
        <v>29.5</v>
      </c>
      <c r="B304" s="2">
        <f t="shared" si="5"/>
        <v>15963.159024661336</v>
      </c>
      <c r="C304" s="2"/>
      <c r="D304" s="2"/>
    </row>
    <row r="305" spans="1:4" x14ac:dyDescent="0.3">
      <c r="A305">
        <v>29.6</v>
      </c>
      <c r="B305" s="2">
        <f t="shared" si="5"/>
        <v>15956.509332834408</v>
      </c>
      <c r="C305" s="2"/>
      <c r="D305" s="2"/>
    </row>
    <row r="306" spans="1:4" x14ac:dyDescent="0.3">
      <c r="A306">
        <v>29.7</v>
      </c>
      <c r="B306" s="2">
        <f t="shared" si="5"/>
        <v>15949.862415742642</v>
      </c>
      <c r="C306" s="2"/>
      <c r="D306" s="2"/>
    </row>
    <row r="307" spans="1:4" x14ac:dyDescent="0.3">
      <c r="A307">
        <v>29.8</v>
      </c>
      <c r="B307" s="2">
        <f t="shared" si="5"/>
        <v>15943.21827191999</v>
      </c>
      <c r="C307" s="2"/>
      <c r="D307" s="2"/>
    </row>
    <row r="308" spans="1:4" x14ac:dyDescent="0.3">
      <c r="A308">
        <v>29.9</v>
      </c>
      <c r="B308" s="2">
        <f t="shared" si="5"/>
        <v>15936.576899921347</v>
      </c>
      <c r="C308" s="2"/>
      <c r="D308" s="2"/>
    </row>
    <row r="309" spans="1:4" x14ac:dyDescent="0.3">
      <c r="A309">
        <v>30</v>
      </c>
      <c r="B309" s="2">
        <f t="shared" si="5"/>
        <v>15929.938298321174</v>
      </c>
      <c r="C309" s="2"/>
      <c r="D309" s="2"/>
    </row>
    <row r="310" spans="1:4" x14ac:dyDescent="0.3">
      <c r="A310">
        <v>30.1</v>
      </c>
      <c r="B310" s="2">
        <f t="shared" si="5"/>
        <v>15923.302465712282</v>
      </c>
      <c r="C310" s="2"/>
      <c r="D310" s="2"/>
    </row>
    <row r="311" spans="1:4" x14ac:dyDescent="0.3">
      <c r="A311">
        <v>30.2</v>
      </c>
      <c r="B311" s="2">
        <f t="shared" si="5"/>
        <v>15916.66940070463</v>
      </c>
      <c r="C311" s="2"/>
      <c r="D311" s="2"/>
    </row>
    <row r="312" spans="1:4" x14ac:dyDescent="0.3">
      <c r="A312">
        <v>30.3</v>
      </c>
      <c r="B312" s="2">
        <f t="shared" si="5"/>
        <v>15910.03910192426</v>
      </c>
      <c r="C312" s="2"/>
      <c r="D312" s="2"/>
    </row>
    <row r="313" spans="1:4" x14ac:dyDescent="0.3">
      <c r="A313">
        <v>30.4</v>
      </c>
      <c r="B313" s="2">
        <f t="shared" si="5"/>
        <v>15903.411568012254</v>
      </c>
      <c r="C313" s="2"/>
      <c r="D313" s="2"/>
    </row>
    <row r="314" spans="1:4" x14ac:dyDescent="0.3">
      <c r="A314">
        <v>30.5</v>
      </c>
      <c r="B314" s="2">
        <f t="shared" si="5"/>
        <v>15896.786797623799</v>
      </c>
      <c r="C314" s="2"/>
      <c r="D314" s="2"/>
    </row>
    <row r="315" spans="1:4" x14ac:dyDescent="0.3">
      <c r="A315">
        <v>30.6</v>
      </c>
      <c r="B315" s="2">
        <f t="shared" si="5"/>
        <v>15890.164789427276</v>
      </c>
      <c r="C315" s="2"/>
      <c r="D315" s="2"/>
    </row>
    <row r="316" spans="1:4" x14ac:dyDescent="0.3">
      <c r="A316">
        <v>30.7</v>
      </c>
      <c r="B316" s="2">
        <f t="shared" si="5"/>
        <v>15883.545542103446</v>
      </c>
      <c r="C316" s="2"/>
      <c r="D316" s="2"/>
    </row>
    <row r="317" spans="1:4" x14ac:dyDescent="0.3">
      <c r="A317">
        <v>30.8</v>
      </c>
      <c r="B317" s="2">
        <f t="shared" si="5"/>
        <v>15876.929054344653</v>
      </c>
      <c r="C317" s="2"/>
      <c r="D317" s="2"/>
    </row>
    <row r="318" spans="1:4" x14ac:dyDescent="0.3">
      <c r="A318">
        <v>30.9</v>
      </c>
      <c r="B318" s="2">
        <f t="shared" si="5"/>
        <v>15870.315324854109</v>
      </c>
      <c r="C318" s="2"/>
      <c r="D318" s="2"/>
    </row>
    <row r="319" spans="1:4" x14ac:dyDescent="0.3">
      <c r="A319">
        <v>31</v>
      </c>
      <c r="B319" s="2">
        <f t="shared" si="5"/>
        <v>15863.704352345212</v>
      </c>
      <c r="C319" s="2"/>
      <c r="D319" s="2"/>
    </row>
    <row r="320" spans="1:4" x14ac:dyDescent="0.3">
      <c r="A320">
        <v>31.1</v>
      </c>
      <c r="B320" s="2">
        <f t="shared" si="5"/>
        <v>15857.096135540904</v>
      </c>
      <c r="C320" s="2"/>
      <c r="D320" s="2"/>
    </row>
    <row r="321" spans="1:4" x14ac:dyDescent="0.3">
      <c r="A321">
        <v>31.2</v>
      </c>
      <c r="B321" s="2">
        <f t="shared" si="5"/>
        <v>15850.490673173075</v>
      </c>
      <c r="C321" s="2"/>
      <c r="D321" s="2"/>
    </row>
    <row r="322" spans="1:4" x14ac:dyDescent="0.3">
      <c r="A322">
        <v>31.3</v>
      </c>
      <c r="B322" s="2">
        <f t="shared" si="5"/>
        <v>15843.887963982024</v>
      </c>
      <c r="C322" s="2"/>
      <c r="D322" s="2"/>
    </row>
    <row r="323" spans="1:4" x14ac:dyDescent="0.3">
      <c r="A323">
        <v>31.4</v>
      </c>
      <c r="B323" s="2">
        <f t="shared" si="5"/>
        <v>15837.288006715924</v>
      </c>
      <c r="C323" s="2"/>
      <c r="D323" s="2"/>
    </row>
    <row r="324" spans="1:4" x14ac:dyDescent="0.3">
      <c r="A324">
        <v>31.5</v>
      </c>
      <c r="B324" s="2">
        <f t="shared" si="5"/>
        <v>15830.690800130344</v>
      </c>
      <c r="C324" s="2"/>
      <c r="D324" s="2"/>
    </row>
    <row r="325" spans="1:4" x14ac:dyDescent="0.3">
      <c r="A325">
        <v>31.6</v>
      </c>
      <c r="B325" s="2">
        <f t="shared" si="5"/>
        <v>15824.096342987792</v>
      </c>
      <c r="C325" s="2"/>
      <c r="D325" s="2"/>
    </row>
    <row r="326" spans="1:4" x14ac:dyDescent="0.3">
      <c r="A326">
        <v>31.7</v>
      </c>
      <c r="B326" s="2">
        <f t="shared" si="5"/>
        <v>15817.504634057295</v>
      </c>
      <c r="C326" s="2"/>
      <c r="D326" s="2"/>
    </row>
    <row r="327" spans="1:4" x14ac:dyDescent="0.3">
      <c r="A327">
        <v>31.8</v>
      </c>
      <c r="B327" s="2">
        <f t="shared" si="5"/>
        <v>15810.915672114006</v>
      </c>
      <c r="C327" s="2"/>
      <c r="D327" s="2"/>
    </row>
    <row r="328" spans="1:4" x14ac:dyDescent="0.3">
      <c r="A328">
        <v>31.9</v>
      </c>
      <c r="B328" s="2">
        <f t="shared" si="5"/>
        <v>15804.329455938823</v>
      </c>
      <c r="C328" s="2"/>
      <c r="D328" s="2"/>
    </row>
    <row r="329" spans="1:4" x14ac:dyDescent="0.3">
      <c r="A329">
        <v>32</v>
      </c>
      <c r="B329" s="2">
        <f t="shared" si="5"/>
        <v>15797.74598431806</v>
      </c>
      <c r="C329" s="2"/>
      <c r="D329" s="2"/>
    </row>
    <row r="330" spans="1:4" x14ac:dyDescent="0.3">
      <c r="A330">
        <v>32.1</v>
      </c>
      <c r="B330" s="2">
        <f t="shared" ref="B330:B393" si="6" xml:space="preserve"> $G$13*(EXP(-$I$13*A330*$M$2*$M$3))+$K$13*EXP(-$M$13*A330*$M$2*$M$3)</f>
        <v>15791.165256043107</v>
      </c>
      <c r="C330" s="2"/>
      <c r="D330" s="2"/>
    </row>
    <row r="331" spans="1:4" x14ac:dyDescent="0.3">
      <c r="A331">
        <v>32.200000000000003</v>
      </c>
      <c r="B331" s="2">
        <f t="shared" si="6"/>
        <v>15784.58726991014</v>
      </c>
      <c r="C331" s="2"/>
      <c r="D331" s="2"/>
    </row>
    <row r="332" spans="1:4" x14ac:dyDescent="0.3">
      <c r="A332">
        <v>32.299999999999997</v>
      </c>
      <c r="B332" s="2">
        <f t="shared" si="6"/>
        <v>15778.01202471983</v>
      </c>
      <c r="C332" s="2"/>
      <c r="D332" s="2"/>
    </row>
    <row r="333" spans="1:4" x14ac:dyDescent="0.3">
      <c r="A333">
        <v>32.4</v>
      </c>
      <c r="B333" s="2">
        <f t="shared" si="6"/>
        <v>15771.439519277088</v>
      </c>
      <c r="C333" s="2"/>
      <c r="D333" s="2"/>
    </row>
    <row r="334" spans="1:4" x14ac:dyDescent="0.3">
      <c r="A334">
        <v>32.5</v>
      </c>
      <c r="B334" s="2">
        <f t="shared" si="6"/>
        <v>15764.869752390812</v>
      </c>
      <c r="C334" s="2"/>
      <c r="D334" s="2"/>
    </row>
    <row r="335" spans="1:4" x14ac:dyDescent="0.3">
      <c r="A335">
        <v>32.6</v>
      </c>
      <c r="B335" s="2">
        <f t="shared" si="6"/>
        <v>15758.302722873665</v>
      </c>
      <c r="C335" s="2"/>
      <c r="D335" s="2"/>
    </row>
    <row r="336" spans="1:4" x14ac:dyDescent="0.3">
      <c r="A336">
        <v>32.700000000000003</v>
      </c>
      <c r="B336" s="2">
        <f t="shared" si="6"/>
        <v>15751.738429541843</v>
      </c>
      <c r="C336" s="2"/>
      <c r="D336" s="2"/>
    </row>
    <row r="337" spans="1:4" x14ac:dyDescent="0.3">
      <c r="A337">
        <v>32.799999999999997</v>
      </c>
      <c r="B337" s="2">
        <f t="shared" si="6"/>
        <v>15745.176871214899</v>
      </c>
      <c r="C337" s="2"/>
      <c r="D337" s="2"/>
    </row>
    <row r="338" spans="1:4" x14ac:dyDescent="0.3">
      <c r="A338">
        <v>32.9</v>
      </c>
      <c r="B338" s="2">
        <f t="shared" si="6"/>
        <v>15738.618046715525</v>
      </c>
      <c r="C338" s="2"/>
      <c r="D338" s="2"/>
    </row>
    <row r="339" spans="1:4" x14ac:dyDescent="0.3">
      <c r="A339">
        <v>33</v>
      </c>
      <c r="B339" s="2">
        <f t="shared" si="6"/>
        <v>15732.061954869403</v>
      </c>
      <c r="C339" s="2"/>
      <c r="D339" s="2"/>
    </row>
    <row r="340" spans="1:4" x14ac:dyDescent="0.3">
      <c r="A340">
        <v>33.1</v>
      </c>
      <c r="B340" s="2">
        <f t="shared" si="6"/>
        <v>15725.508594505029</v>
      </c>
      <c r="C340" s="2"/>
      <c r="D340" s="2"/>
    </row>
    <row r="341" spans="1:4" x14ac:dyDescent="0.3">
      <c r="A341">
        <v>33.200000000000003</v>
      </c>
      <c r="B341" s="2">
        <f t="shared" si="6"/>
        <v>15718.957964453557</v>
      </c>
      <c r="C341" s="2"/>
      <c r="D341" s="2"/>
    </row>
    <row r="342" spans="1:4" x14ac:dyDescent="0.3">
      <c r="A342">
        <v>33.299999999999997</v>
      </c>
      <c r="B342" s="2">
        <f t="shared" si="6"/>
        <v>15712.410063548661</v>
      </c>
      <c r="C342" s="2"/>
      <c r="D342" s="2"/>
    </row>
    <row r="343" spans="1:4" x14ac:dyDescent="0.3">
      <c r="A343">
        <v>33.4</v>
      </c>
      <c r="B343" s="2">
        <f t="shared" si="6"/>
        <v>15705.864890626397</v>
      </c>
      <c r="C343" s="2"/>
      <c r="D343" s="2"/>
    </row>
    <row r="344" spans="1:4" x14ac:dyDescent="0.3">
      <c r="A344">
        <v>33.5</v>
      </c>
      <c r="B344" s="2">
        <f t="shared" si="6"/>
        <v>15699.32244452508</v>
      </c>
      <c r="C344" s="2"/>
      <c r="D344" s="2"/>
    </row>
    <row r="345" spans="1:4" x14ac:dyDescent="0.3">
      <c r="A345">
        <v>33.6</v>
      </c>
      <c r="B345" s="2">
        <f t="shared" si="6"/>
        <v>15692.782724085171</v>
      </c>
      <c r="C345" s="2"/>
      <c r="D345" s="2"/>
    </row>
    <row r="346" spans="1:4" x14ac:dyDescent="0.3">
      <c r="A346">
        <v>33.700000000000003</v>
      </c>
      <c r="B346" s="2">
        <f t="shared" si="6"/>
        <v>15686.245728149157</v>
      </c>
      <c r="C346" s="2"/>
      <c r="D346" s="2"/>
    </row>
    <row r="347" spans="1:4" x14ac:dyDescent="0.3">
      <c r="A347">
        <v>33.799999999999997</v>
      </c>
      <c r="B347" s="2">
        <f t="shared" si="6"/>
        <v>15679.711455561463</v>
      </c>
      <c r="C347" s="2"/>
      <c r="D347" s="2"/>
    </row>
    <row r="348" spans="1:4" x14ac:dyDescent="0.3">
      <c r="A348">
        <v>33.9</v>
      </c>
      <c r="B348" s="2">
        <f t="shared" si="6"/>
        <v>15673.179905168332</v>
      </c>
      <c r="C348" s="2"/>
      <c r="D348" s="2"/>
    </row>
    <row r="349" spans="1:4" x14ac:dyDescent="0.3">
      <c r="A349">
        <v>34</v>
      </c>
      <c r="B349" s="2">
        <f t="shared" si="6"/>
        <v>15666.651075817774</v>
      </c>
      <c r="C349" s="2"/>
      <c r="D349" s="2"/>
    </row>
    <row r="350" spans="1:4" x14ac:dyDescent="0.3">
      <c r="A350">
        <v>34.1</v>
      </c>
      <c r="B350" s="2">
        <f t="shared" si="6"/>
        <v>15660.124966359441</v>
      </c>
      <c r="C350" s="2"/>
      <c r="D350" s="2"/>
    </row>
    <row r="351" spans="1:4" x14ac:dyDescent="0.3">
      <c r="A351">
        <v>34.200000000000003</v>
      </c>
      <c r="B351" s="2">
        <f t="shared" si="6"/>
        <v>15653.601575644579</v>
      </c>
      <c r="C351" s="2"/>
      <c r="D351" s="2"/>
    </row>
    <row r="352" spans="1:4" x14ac:dyDescent="0.3">
      <c r="A352">
        <v>34.299999999999997</v>
      </c>
      <c r="B352" s="2">
        <f t="shared" si="6"/>
        <v>15647.080902525944</v>
      </c>
      <c r="C352" s="2"/>
      <c r="D352" s="2"/>
    </row>
    <row r="353" spans="1:4" x14ac:dyDescent="0.3">
      <c r="A353">
        <v>34.4</v>
      </c>
      <c r="B353" s="2">
        <f t="shared" si="6"/>
        <v>15640.562945857728</v>
      </c>
      <c r="C353" s="2"/>
      <c r="D353" s="2"/>
    </row>
    <row r="354" spans="1:4" x14ac:dyDescent="0.3">
      <c r="A354">
        <v>34.5</v>
      </c>
      <c r="B354" s="2">
        <f t="shared" si="6"/>
        <v>15634.047704495506</v>
      </c>
      <c r="C354" s="2"/>
      <c r="D354" s="2"/>
    </row>
    <row r="355" spans="1:4" x14ac:dyDescent="0.3">
      <c r="A355">
        <v>34.6</v>
      </c>
      <c r="B355" s="2">
        <f t="shared" si="6"/>
        <v>15627.535177296175</v>
      </c>
      <c r="C355" s="2"/>
      <c r="D355" s="2"/>
    </row>
    <row r="356" spans="1:4" x14ac:dyDescent="0.3">
      <c r="A356">
        <v>34.700000000000003</v>
      </c>
      <c r="B356" s="2">
        <f t="shared" si="6"/>
        <v>15621.025363117888</v>
      </c>
      <c r="C356" s="2"/>
      <c r="D356" s="2"/>
    </row>
    <row r="357" spans="1:4" x14ac:dyDescent="0.3">
      <c r="A357">
        <v>34.799999999999997</v>
      </c>
      <c r="B357" s="2">
        <f t="shared" si="6"/>
        <v>15614.51826082001</v>
      </c>
      <c r="C357" s="2"/>
      <c r="D357" s="2"/>
    </row>
    <row r="358" spans="1:4" x14ac:dyDescent="0.3">
      <c r="A358">
        <v>34.9</v>
      </c>
      <c r="B358" s="2">
        <f t="shared" si="6"/>
        <v>15608.013869263077</v>
      </c>
      <c r="C358" s="2"/>
      <c r="D358" s="2"/>
    </row>
    <row r="359" spans="1:4" x14ac:dyDescent="0.3">
      <c r="A359">
        <v>35</v>
      </c>
      <c r="B359" s="2">
        <f t="shared" si="6"/>
        <v>15601.51218730873</v>
      </c>
      <c r="C359" s="2"/>
      <c r="D359" s="2"/>
    </row>
    <row r="360" spans="1:4" x14ac:dyDescent="0.3">
      <c r="A360">
        <v>35.1</v>
      </c>
      <c r="B360" s="2">
        <f t="shared" si="6"/>
        <v>15595.013213819695</v>
      </c>
      <c r="C360" s="2"/>
      <c r="D360" s="2"/>
    </row>
    <row r="361" spans="1:4" x14ac:dyDescent="0.3">
      <c r="A361">
        <v>35.200000000000003</v>
      </c>
      <c r="B361" s="2">
        <f t="shared" si="6"/>
        <v>15588.516947659722</v>
      </c>
      <c r="C361" s="2"/>
      <c r="D361" s="2"/>
    </row>
    <row r="362" spans="1:4" x14ac:dyDescent="0.3">
      <c r="A362">
        <v>35.299999999999997</v>
      </c>
      <c r="B362" s="2">
        <f t="shared" si="6"/>
        <v>15582.023387693569</v>
      </c>
      <c r="C362" s="2"/>
      <c r="D362" s="2"/>
    </row>
    <row r="363" spans="1:4" x14ac:dyDescent="0.3">
      <c r="A363">
        <v>35.4</v>
      </c>
      <c r="B363" s="2">
        <f t="shared" si="6"/>
        <v>15575.532532786949</v>
      </c>
      <c r="C363" s="2"/>
      <c r="D363" s="2"/>
    </row>
    <row r="364" spans="1:4" x14ac:dyDescent="0.3">
      <c r="A364">
        <v>35.5</v>
      </c>
      <c r="B364" s="2">
        <f t="shared" si="6"/>
        <v>15569.044381806511</v>
      </c>
      <c r="C364" s="2"/>
      <c r="D364" s="2"/>
    </row>
    <row r="365" spans="1:4" x14ac:dyDescent="0.3">
      <c r="A365">
        <v>35.6</v>
      </c>
      <c r="B365" s="2">
        <f t="shared" si="6"/>
        <v>15562.558933619799</v>
      </c>
      <c r="C365" s="2"/>
      <c r="D365" s="2"/>
    </row>
    <row r="366" spans="1:4" x14ac:dyDescent="0.3">
      <c r="A366">
        <v>35.700000000000003</v>
      </c>
      <c r="B366" s="2">
        <f t="shared" si="6"/>
        <v>15556.076187095232</v>
      </c>
      <c r="C366" s="2"/>
      <c r="D366" s="2"/>
    </row>
    <row r="367" spans="1:4" x14ac:dyDescent="0.3">
      <c r="A367">
        <v>35.799999999999997</v>
      </c>
      <c r="B367" s="2">
        <f t="shared" si="6"/>
        <v>15549.596141102071</v>
      </c>
      <c r="C367" s="2"/>
      <c r="D367" s="2"/>
    </row>
    <row r="368" spans="1:4" x14ac:dyDescent="0.3">
      <c r="A368">
        <v>35.9</v>
      </c>
      <c r="B368" s="2">
        <f t="shared" si="6"/>
        <v>15543.118794510401</v>
      </c>
      <c r="C368" s="2"/>
      <c r="D368" s="2"/>
    </row>
    <row r="369" spans="1:4" x14ac:dyDescent="0.3">
      <c r="A369">
        <v>36</v>
      </c>
      <c r="B369" s="2">
        <f t="shared" si="6"/>
        <v>15536.6441461911</v>
      </c>
      <c r="C369" s="2"/>
      <c r="D369" s="2"/>
    </row>
    <row r="370" spans="1:4" x14ac:dyDescent="0.3">
      <c r="A370">
        <v>36.1</v>
      </c>
      <c r="B370" s="2">
        <f t="shared" si="6"/>
        <v>15530.172195015824</v>
      </c>
      <c r="C370" s="2"/>
      <c r="D370" s="2"/>
    </row>
    <row r="371" spans="1:4" x14ac:dyDescent="0.3">
      <c r="A371">
        <v>36.200000000000003</v>
      </c>
      <c r="B371" s="2">
        <f t="shared" si="6"/>
        <v>15523.702939856983</v>
      </c>
      <c r="C371" s="2"/>
      <c r="D371" s="2"/>
    </row>
    <row r="372" spans="1:4" x14ac:dyDescent="0.3">
      <c r="A372">
        <v>36.299999999999997</v>
      </c>
      <c r="B372" s="2">
        <f t="shared" si="6"/>
        <v>15517.236379587723</v>
      </c>
      <c r="C372" s="2"/>
      <c r="D372" s="2"/>
    </row>
    <row r="373" spans="1:4" x14ac:dyDescent="0.3">
      <c r="A373">
        <v>36.4</v>
      </c>
      <c r="B373" s="2">
        <f t="shared" si="6"/>
        <v>15510.772513081907</v>
      </c>
      <c r="C373" s="2"/>
      <c r="D373" s="2"/>
    </row>
    <row r="374" spans="1:4" x14ac:dyDescent="0.3">
      <c r="A374">
        <v>36.5</v>
      </c>
      <c r="B374" s="2">
        <f t="shared" si="6"/>
        <v>15504.311339214106</v>
      </c>
      <c r="C374" s="2"/>
      <c r="D374" s="2"/>
    </row>
    <row r="375" spans="1:4" x14ac:dyDescent="0.3">
      <c r="A375">
        <v>36.6</v>
      </c>
      <c r="B375" s="2">
        <f t="shared" si="6"/>
        <v>15497.852856859567</v>
      </c>
      <c r="C375" s="2"/>
      <c r="D375" s="2"/>
    </row>
    <row r="376" spans="1:4" x14ac:dyDescent="0.3">
      <c r="A376">
        <v>36.700000000000003</v>
      </c>
      <c r="B376" s="2">
        <f t="shared" si="6"/>
        <v>15491.397064894214</v>
      </c>
      <c r="C376" s="2"/>
      <c r="D376" s="2"/>
    </row>
    <row r="377" spans="1:4" x14ac:dyDescent="0.3">
      <c r="A377">
        <v>36.799999999999997</v>
      </c>
      <c r="B377" s="2">
        <f t="shared" si="6"/>
        <v>15484.943962194631</v>
      </c>
      <c r="C377" s="2"/>
      <c r="D377" s="2"/>
    </row>
    <row r="378" spans="1:4" x14ac:dyDescent="0.3">
      <c r="A378">
        <v>36.9</v>
      </c>
      <c r="B378" s="2">
        <f t="shared" si="6"/>
        <v>15478.493547638045</v>
      </c>
      <c r="C378" s="2"/>
      <c r="D378" s="2"/>
    </row>
    <row r="379" spans="1:4" x14ac:dyDescent="0.3">
      <c r="A379">
        <v>37</v>
      </c>
      <c r="B379" s="2">
        <f t="shared" si="6"/>
        <v>15472.045820102312</v>
      </c>
      <c r="C379" s="2"/>
      <c r="D379" s="2"/>
    </row>
    <row r="380" spans="1:4" x14ac:dyDescent="0.3">
      <c r="A380">
        <v>37.1</v>
      </c>
      <c r="B380" s="2">
        <f t="shared" si="6"/>
        <v>15465.60077846592</v>
      </c>
      <c r="C380" s="2"/>
      <c r="D380" s="2"/>
    </row>
    <row r="381" spans="1:4" x14ac:dyDescent="0.3">
      <c r="A381">
        <v>37.200000000000003</v>
      </c>
      <c r="B381" s="2">
        <f t="shared" si="6"/>
        <v>15459.158421607965</v>
      </c>
      <c r="C381" s="2"/>
      <c r="D381" s="2"/>
    </row>
    <row r="382" spans="1:4" x14ac:dyDescent="0.3">
      <c r="A382">
        <v>37.299999999999997</v>
      </c>
      <c r="B382" s="2">
        <f t="shared" si="6"/>
        <v>15452.718748408141</v>
      </c>
      <c r="C382" s="2"/>
      <c r="D382" s="2"/>
    </row>
    <row r="383" spans="1:4" x14ac:dyDescent="0.3">
      <c r="A383">
        <v>37.4</v>
      </c>
      <c r="B383" s="2">
        <f t="shared" si="6"/>
        <v>15446.281757746736</v>
      </c>
      <c r="C383" s="2"/>
      <c r="D383" s="2"/>
    </row>
    <row r="384" spans="1:4" x14ac:dyDescent="0.3">
      <c r="A384">
        <v>37.5</v>
      </c>
      <c r="B384" s="2">
        <f t="shared" si="6"/>
        <v>15439.84744850463</v>
      </c>
      <c r="C384" s="2"/>
      <c r="D384" s="2"/>
    </row>
    <row r="385" spans="1:4" x14ac:dyDescent="0.3">
      <c r="A385">
        <v>37.6</v>
      </c>
      <c r="B385" s="2">
        <f t="shared" si="6"/>
        <v>15433.415819563272</v>
      </c>
      <c r="C385" s="2"/>
      <c r="D385" s="2"/>
    </row>
    <row r="386" spans="1:4" x14ac:dyDescent="0.3">
      <c r="A386">
        <v>37.700000000000003</v>
      </c>
      <c r="B386" s="2">
        <f t="shared" si="6"/>
        <v>15426.986869804679</v>
      </c>
      <c r="C386" s="2"/>
      <c r="D386" s="2"/>
    </row>
    <row r="387" spans="1:4" x14ac:dyDescent="0.3">
      <c r="A387">
        <v>37.799999999999997</v>
      </c>
      <c r="B387" s="2">
        <f t="shared" si="6"/>
        <v>15420.56059811144</v>
      </c>
      <c r="C387" s="2"/>
      <c r="D387" s="2"/>
    </row>
    <row r="388" spans="1:4" x14ac:dyDescent="0.3">
      <c r="A388">
        <v>37.9</v>
      </c>
      <c r="B388" s="2">
        <f t="shared" si="6"/>
        <v>15414.13700336669</v>
      </c>
      <c r="C388" s="2"/>
      <c r="D388" s="2"/>
    </row>
    <row r="389" spans="1:4" x14ac:dyDescent="0.3">
      <c r="A389">
        <v>38</v>
      </c>
      <c r="B389" s="2">
        <f t="shared" si="6"/>
        <v>15407.716084454118</v>
      </c>
      <c r="C389" s="2"/>
      <c r="D389" s="2"/>
    </row>
    <row r="390" spans="1:4" x14ac:dyDescent="0.3">
      <c r="A390">
        <v>38.1</v>
      </c>
      <c r="B390" s="2">
        <f t="shared" si="6"/>
        <v>15401.29784025795</v>
      </c>
      <c r="C390" s="2"/>
      <c r="D390" s="2"/>
    </row>
    <row r="391" spans="1:4" x14ac:dyDescent="0.3">
      <c r="A391">
        <v>38.200000000000003</v>
      </c>
      <c r="B391" s="2">
        <f t="shared" si="6"/>
        <v>15394.882269662961</v>
      </c>
      <c r="C391" s="2"/>
      <c r="D391" s="2"/>
    </row>
    <row r="392" spans="1:4" x14ac:dyDescent="0.3">
      <c r="A392">
        <v>38.299999999999997</v>
      </c>
      <c r="B392" s="2">
        <f t="shared" si="6"/>
        <v>15388.469371554454</v>
      </c>
      <c r="C392" s="2"/>
      <c r="D392" s="2"/>
    </row>
    <row r="393" spans="1:4" x14ac:dyDescent="0.3">
      <c r="A393">
        <v>38.4</v>
      </c>
      <c r="B393" s="2">
        <f t="shared" si="6"/>
        <v>15382.059144818259</v>
      </c>
      <c r="C393" s="2"/>
      <c r="D393" s="2"/>
    </row>
    <row r="394" spans="1:4" x14ac:dyDescent="0.3">
      <c r="A394">
        <v>38.5</v>
      </c>
      <c r="B394" s="2">
        <f t="shared" ref="B394:B457" si="7" xml:space="preserve"> $G$13*(EXP(-$I$13*A394*$M$2*$M$3))+$K$13*EXP(-$M$13*A394*$M$2*$M$3)</f>
        <v>15375.651588340728</v>
      </c>
      <c r="C394" s="2"/>
      <c r="D394" s="2"/>
    </row>
    <row r="395" spans="1:4" x14ac:dyDescent="0.3">
      <c r="A395">
        <v>38.6</v>
      </c>
      <c r="B395" s="2">
        <f t="shared" si="7"/>
        <v>15369.246701008742</v>
      </c>
      <c r="C395" s="2"/>
      <c r="D395" s="2"/>
    </row>
    <row r="396" spans="1:4" x14ac:dyDescent="0.3">
      <c r="A396">
        <v>38.700000000000003</v>
      </c>
      <c r="B396" s="2">
        <f t="shared" si="7"/>
        <v>15362.844481709693</v>
      </c>
      <c r="C396" s="2"/>
      <c r="D396" s="2"/>
    </row>
    <row r="397" spans="1:4" x14ac:dyDescent="0.3">
      <c r="A397">
        <v>38.799999999999997</v>
      </c>
      <c r="B397" s="2">
        <f t="shared" si="7"/>
        <v>15356.444929331483</v>
      </c>
      <c r="C397" s="2"/>
      <c r="D397" s="2"/>
    </row>
    <row r="398" spans="1:4" x14ac:dyDescent="0.3">
      <c r="A398">
        <v>38.9</v>
      </c>
      <c r="B398" s="2">
        <f t="shared" si="7"/>
        <v>15350.048042762521</v>
      </c>
      <c r="C398" s="2"/>
      <c r="D398" s="2"/>
    </row>
    <row r="399" spans="1:4" x14ac:dyDescent="0.3">
      <c r="A399">
        <v>39</v>
      </c>
      <c r="B399" s="2">
        <f t="shared" si="7"/>
        <v>15343.653820891735</v>
      </c>
      <c r="C399" s="2"/>
      <c r="D399" s="2"/>
    </row>
    <row r="400" spans="1:4" x14ac:dyDescent="0.3">
      <c r="A400">
        <v>39.1</v>
      </c>
      <c r="B400" s="2">
        <f t="shared" si="7"/>
        <v>15337.262262608538</v>
      </c>
      <c r="C400" s="2"/>
      <c r="D400" s="2"/>
    </row>
    <row r="401" spans="1:4" x14ac:dyDescent="0.3">
      <c r="A401">
        <v>39.200000000000003</v>
      </c>
      <c r="B401" s="2">
        <f t="shared" si="7"/>
        <v>15330.873366802858</v>
      </c>
      <c r="C401" s="2"/>
      <c r="D401" s="2"/>
    </row>
    <row r="402" spans="1:4" x14ac:dyDescent="0.3">
      <c r="A402">
        <v>39.299999999999997</v>
      </c>
      <c r="B402" s="2">
        <f t="shared" si="7"/>
        <v>15324.487132365113</v>
      </c>
      <c r="C402" s="2"/>
      <c r="D402" s="2"/>
    </row>
    <row r="403" spans="1:4" x14ac:dyDescent="0.3">
      <c r="A403">
        <v>39.4</v>
      </c>
      <c r="B403" s="2">
        <f t="shared" si="7"/>
        <v>15318.103558186214</v>
      </c>
      <c r="C403" s="2"/>
      <c r="D403" s="2"/>
    </row>
    <row r="404" spans="1:4" x14ac:dyDescent="0.3">
      <c r="A404">
        <v>39.5</v>
      </c>
      <c r="B404" s="2">
        <f t="shared" si="7"/>
        <v>15311.722643157569</v>
      </c>
      <c r="C404" s="2"/>
      <c r="D404" s="2"/>
    </row>
    <row r="405" spans="1:4" x14ac:dyDescent="0.3">
      <c r="A405">
        <v>39.6</v>
      </c>
      <c r="B405" s="2">
        <f t="shared" si="7"/>
        <v>15305.344386171077</v>
      </c>
      <c r="C405" s="2"/>
      <c r="D405" s="2"/>
    </row>
    <row r="406" spans="1:4" x14ac:dyDescent="0.3">
      <c r="A406">
        <v>39.700000000000003</v>
      </c>
      <c r="B406" s="2">
        <f t="shared" si="7"/>
        <v>15298.96878611912</v>
      </c>
      <c r="C406" s="2"/>
      <c r="D406" s="2"/>
    </row>
    <row r="407" spans="1:4" x14ac:dyDescent="0.3">
      <c r="A407">
        <v>39.799999999999997</v>
      </c>
      <c r="B407" s="2">
        <f t="shared" si="7"/>
        <v>15292.59584189457</v>
      </c>
      <c r="C407" s="2"/>
      <c r="D407" s="2"/>
    </row>
    <row r="408" spans="1:4" x14ac:dyDescent="0.3">
      <c r="A408">
        <v>39.9</v>
      </c>
      <c r="B408" s="2">
        <f t="shared" si="7"/>
        <v>15286.225552390784</v>
      </c>
      <c r="C408" s="2"/>
      <c r="D408" s="2"/>
    </row>
    <row r="409" spans="1:4" x14ac:dyDescent="0.3">
      <c r="A409">
        <v>40</v>
      </c>
      <c r="B409" s="2">
        <f t="shared" si="7"/>
        <v>15279.857916501596</v>
      </c>
      <c r="C409" s="2"/>
      <c r="D409" s="2"/>
    </row>
    <row r="410" spans="1:4" x14ac:dyDescent="0.3">
      <c r="A410">
        <v>40.1</v>
      </c>
      <c r="B410" s="2">
        <f t="shared" si="7"/>
        <v>15273.492933121333</v>
      </c>
      <c r="C410" s="2"/>
      <c r="D410" s="2"/>
    </row>
    <row r="411" spans="1:4" x14ac:dyDescent="0.3">
      <c r="A411">
        <v>40.200000000000003</v>
      </c>
      <c r="B411" s="2">
        <f t="shared" si="7"/>
        <v>15267.130601144789</v>
      </c>
      <c r="C411" s="2"/>
      <c r="D411" s="2"/>
    </row>
    <row r="412" spans="1:4" x14ac:dyDescent="0.3">
      <c r="A412">
        <v>40.299999999999997</v>
      </c>
      <c r="B412" s="2">
        <f t="shared" si="7"/>
        <v>15260.770919467241</v>
      </c>
      <c r="C412" s="2"/>
      <c r="D412" s="2"/>
    </row>
    <row r="413" spans="1:4" x14ac:dyDescent="0.3">
      <c r="A413">
        <v>40.4</v>
      </c>
      <c r="B413" s="2">
        <f t="shared" si="7"/>
        <v>15254.413886984445</v>
      </c>
      <c r="C413" s="2"/>
      <c r="D413" s="2"/>
    </row>
    <row r="414" spans="1:4" x14ac:dyDescent="0.3">
      <c r="A414">
        <v>40.5</v>
      </c>
      <c r="B414" s="2">
        <f t="shared" si="7"/>
        <v>15248.059502592627</v>
      </c>
      <c r="C414" s="2"/>
      <c r="D414" s="2"/>
    </row>
    <row r="415" spans="1:4" x14ac:dyDescent="0.3">
      <c r="A415">
        <v>40.6</v>
      </c>
      <c r="B415" s="2">
        <f t="shared" si="7"/>
        <v>15241.707765188496</v>
      </c>
      <c r="C415" s="2"/>
      <c r="D415" s="2"/>
    </row>
    <row r="416" spans="1:4" x14ac:dyDescent="0.3">
      <c r="A416">
        <v>40.700000000000003</v>
      </c>
      <c r="B416" s="2">
        <f t="shared" si="7"/>
        <v>15235.358673669223</v>
      </c>
      <c r="C416" s="2"/>
      <c r="D416" s="2"/>
    </row>
    <row r="417" spans="1:4" x14ac:dyDescent="0.3">
      <c r="A417">
        <v>40.799999999999997</v>
      </c>
      <c r="B417" s="2">
        <f t="shared" si="7"/>
        <v>15229.012226932462</v>
      </c>
      <c r="C417" s="2"/>
      <c r="D417" s="2"/>
    </row>
    <row r="418" spans="1:4" x14ac:dyDescent="0.3">
      <c r="A418">
        <v>40.9</v>
      </c>
      <c r="B418" s="2">
        <f t="shared" si="7"/>
        <v>15222.668423876328</v>
      </c>
      <c r="C418" s="2"/>
      <c r="D418" s="2"/>
    </row>
    <row r="419" spans="1:4" x14ac:dyDescent="0.3">
      <c r="A419">
        <v>41</v>
      </c>
      <c r="B419" s="2">
        <f t="shared" si="7"/>
        <v>15216.327263399415</v>
      </c>
      <c r="C419" s="2"/>
      <c r="D419" s="2"/>
    </row>
    <row r="420" spans="1:4" x14ac:dyDescent="0.3">
      <c r="A420">
        <v>41.1</v>
      </c>
      <c r="B420" s="2">
        <f t="shared" si="7"/>
        <v>15209.988744400778</v>
      </c>
      <c r="C420" s="2"/>
      <c r="D420" s="2"/>
    </row>
    <row r="421" spans="1:4" x14ac:dyDescent="0.3">
      <c r="A421">
        <v>41.2</v>
      </c>
      <c r="B421" s="2">
        <f t="shared" si="7"/>
        <v>15203.652865779948</v>
      </c>
      <c r="C421" s="2"/>
      <c r="D421" s="2"/>
    </row>
    <row r="422" spans="1:4" x14ac:dyDescent="0.3">
      <c r="A422">
        <v>41.3</v>
      </c>
      <c r="B422" s="2">
        <f t="shared" si="7"/>
        <v>15197.31962643692</v>
      </c>
      <c r="C422" s="2"/>
      <c r="D422" s="2"/>
    </row>
    <row r="423" spans="1:4" x14ac:dyDescent="0.3">
      <c r="A423">
        <v>41.4</v>
      </c>
      <c r="B423" s="2">
        <f t="shared" si="7"/>
        <v>15190.989025272151</v>
      </c>
      <c r="C423" s="2"/>
      <c r="D423" s="2"/>
    </row>
    <row r="424" spans="1:4" x14ac:dyDescent="0.3">
      <c r="A424">
        <v>41.5</v>
      </c>
      <c r="B424" s="2">
        <f t="shared" si="7"/>
        <v>15184.661061186569</v>
      </c>
      <c r="C424" s="2"/>
      <c r="D424" s="2"/>
    </row>
    <row r="425" spans="1:4" x14ac:dyDescent="0.3">
      <c r="A425">
        <v>41.6</v>
      </c>
      <c r="B425" s="2">
        <f t="shared" si="7"/>
        <v>15178.335733081571</v>
      </c>
      <c r="C425" s="2"/>
      <c r="D425" s="2"/>
    </row>
    <row r="426" spans="1:4" x14ac:dyDescent="0.3">
      <c r="A426">
        <v>41.7</v>
      </c>
      <c r="B426" s="2">
        <f t="shared" si="7"/>
        <v>15172.013039859008</v>
      </c>
      <c r="C426" s="2"/>
      <c r="D426" s="2"/>
    </row>
    <row r="427" spans="1:4" x14ac:dyDescent="0.3">
      <c r="A427">
        <v>41.8</v>
      </c>
      <c r="B427" s="2">
        <f t="shared" si="7"/>
        <v>15165.692980421205</v>
      </c>
      <c r="C427" s="2"/>
      <c r="D427" s="2"/>
    </row>
    <row r="428" spans="1:4" x14ac:dyDescent="0.3">
      <c r="A428">
        <v>41.9</v>
      </c>
      <c r="B428" s="2">
        <f t="shared" si="7"/>
        <v>15159.375553670945</v>
      </c>
      <c r="C428" s="2"/>
      <c r="D428" s="2"/>
    </row>
    <row r="429" spans="1:4" x14ac:dyDescent="0.3">
      <c r="A429">
        <v>42</v>
      </c>
      <c r="B429" s="2">
        <f t="shared" si="7"/>
        <v>15153.060758511474</v>
      </c>
      <c r="C429" s="2"/>
      <c r="D429" s="2"/>
    </row>
    <row r="430" spans="1:4" x14ac:dyDescent="0.3">
      <c r="A430">
        <v>42.1</v>
      </c>
      <c r="B430" s="2">
        <f t="shared" si="7"/>
        <v>15146.748593846502</v>
      </c>
      <c r="C430" s="2"/>
      <c r="D430" s="2"/>
    </row>
    <row r="431" spans="1:4" x14ac:dyDescent="0.3">
      <c r="A431">
        <v>42.2</v>
      </c>
      <c r="B431" s="2">
        <f t="shared" si="7"/>
        <v>15140.439058580196</v>
      </c>
      <c r="C431" s="2"/>
      <c r="D431" s="2"/>
    </row>
    <row r="432" spans="1:4" x14ac:dyDescent="0.3">
      <c r="A432">
        <v>42.3</v>
      </c>
      <c r="B432" s="2">
        <f t="shared" si="7"/>
        <v>15134.13215161719</v>
      </c>
      <c r="C432" s="2"/>
      <c r="D432" s="2"/>
    </row>
    <row r="433" spans="1:4" x14ac:dyDescent="0.3">
      <c r="A433">
        <v>42.4</v>
      </c>
      <c r="B433" s="2">
        <f t="shared" si="7"/>
        <v>15127.827871862575</v>
      </c>
      <c r="C433" s="2"/>
      <c r="D433" s="2"/>
    </row>
    <row r="434" spans="1:4" x14ac:dyDescent="0.3">
      <c r="A434">
        <v>42.5</v>
      </c>
      <c r="B434" s="2">
        <f t="shared" si="7"/>
        <v>15121.526218221905</v>
      </c>
      <c r="C434" s="2"/>
      <c r="D434" s="2"/>
    </row>
    <row r="435" spans="1:4" x14ac:dyDescent="0.3">
      <c r="A435">
        <v>42.6</v>
      </c>
      <c r="B435" s="2">
        <f t="shared" si="7"/>
        <v>15115.22718960119</v>
      </c>
      <c r="C435" s="2"/>
      <c r="D435" s="2"/>
    </row>
    <row r="436" spans="1:4" x14ac:dyDescent="0.3">
      <c r="A436">
        <v>42.7</v>
      </c>
      <c r="B436" s="2">
        <f t="shared" si="7"/>
        <v>15108.930784906899</v>
      </c>
      <c r="C436" s="2"/>
      <c r="D436" s="2"/>
    </row>
    <row r="437" spans="1:4" x14ac:dyDescent="0.3">
      <c r="A437">
        <v>42.8</v>
      </c>
      <c r="B437" s="2">
        <f t="shared" si="7"/>
        <v>15102.637003045966</v>
      </c>
      <c r="C437" s="2"/>
      <c r="D437" s="2"/>
    </row>
    <row r="438" spans="1:4" x14ac:dyDescent="0.3">
      <c r="A438">
        <v>42.9</v>
      </c>
      <c r="B438" s="2">
        <f t="shared" si="7"/>
        <v>15096.345842925779</v>
      </c>
      <c r="C438" s="2"/>
      <c r="D438" s="2"/>
    </row>
    <row r="439" spans="1:4" x14ac:dyDescent="0.3">
      <c r="A439">
        <v>43</v>
      </c>
      <c r="B439" s="2">
        <f t="shared" si="7"/>
        <v>15090.057303454179</v>
      </c>
      <c r="C439" s="2"/>
      <c r="D439" s="2"/>
    </row>
    <row r="440" spans="1:4" x14ac:dyDescent="0.3">
      <c r="A440">
        <v>43.1</v>
      </c>
      <c r="B440" s="2">
        <f t="shared" si="7"/>
        <v>15083.771383539473</v>
      </c>
      <c r="C440" s="2"/>
      <c r="D440" s="2"/>
    </row>
    <row r="441" spans="1:4" x14ac:dyDescent="0.3">
      <c r="A441">
        <v>43.2</v>
      </c>
      <c r="B441" s="2">
        <f t="shared" si="7"/>
        <v>15077.488082090422</v>
      </c>
      <c r="C441" s="2"/>
      <c r="D441" s="2"/>
    </row>
    <row r="442" spans="1:4" x14ac:dyDescent="0.3">
      <c r="A442">
        <v>43.3</v>
      </c>
      <c r="B442" s="2">
        <f t="shared" si="7"/>
        <v>15071.207398016242</v>
      </c>
      <c r="C442" s="2"/>
      <c r="D442" s="2"/>
    </row>
    <row r="443" spans="1:4" x14ac:dyDescent="0.3">
      <c r="A443">
        <v>43.4</v>
      </c>
      <c r="B443" s="2">
        <f t="shared" si="7"/>
        <v>15064.929330226609</v>
      </c>
      <c r="C443" s="2"/>
      <c r="D443" s="2"/>
    </row>
    <row r="444" spans="1:4" x14ac:dyDescent="0.3">
      <c r="A444">
        <v>43.5</v>
      </c>
      <c r="B444" s="2">
        <f t="shared" si="7"/>
        <v>15058.653877631654</v>
      </c>
      <c r="C444" s="2"/>
      <c r="D444" s="2"/>
    </row>
    <row r="445" spans="1:4" x14ac:dyDescent="0.3">
      <c r="A445">
        <v>43.6</v>
      </c>
      <c r="B445" s="2">
        <f t="shared" si="7"/>
        <v>15052.381039141963</v>
      </c>
      <c r="C445" s="2"/>
      <c r="D445" s="2"/>
    </row>
    <row r="446" spans="1:4" x14ac:dyDescent="0.3">
      <c r="A446">
        <v>43.7</v>
      </c>
      <c r="B446" s="2">
        <f t="shared" si="7"/>
        <v>15046.110813668574</v>
      </c>
      <c r="C446" s="2"/>
      <c r="D446" s="2"/>
    </row>
    <row r="447" spans="1:4" x14ac:dyDescent="0.3">
      <c r="A447">
        <v>43.8</v>
      </c>
      <c r="B447" s="2">
        <f t="shared" si="7"/>
        <v>15039.843200122992</v>
      </c>
      <c r="C447" s="2"/>
      <c r="D447" s="2"/>
    </row>
    <row r="448" spans="1:4" x14ac:dyDescent="0.3">
      <c r="A448">
        <v>43.9</v>
      </c>
      <c r="B448" s="2">
        <f t="shared" si="7"/>
        <v>15033.578197417162</v>
      </c>
      <c r="C448" s="2"/>
      <c r="D448" s="2"/>
    </row>
    <row r="449" spans="1:4" x14ac:dyDescent="0.3">
      <c r="A449">
        <v>44</v>
      </c>
      <c r="B449" s="2">
        <f t="shared" si="7"/>
        <v>15027.315804463497</v>
      </c>
      <c r="C449" s="2"/>
      <c r="D449" s="2"/>
    </row>
    <row r="450" spans="1:4" x14ac:dyDescent="0.3">
      <c r="A450">
        <v>44.1</v>
      </c>
      <c r="B450" s="2">
        <f t="shared" si="7"/>
        <v>15021.056020174856</v>
      </c>
      <c r="C450" s="2"/>
      <c r="D450" s="2"/>
    </row>
    <row r="451" spans="1:4" x14ac:dyDescent="0.3">
      <c r="A451">
        <v>44.2</v>
      </c>
      <c r="B451" s="2">
        <f t="shared" si="7"/>
        <v>15014.79884346455</v>
      </c>
      <c r="C451" s="2"/>
      <c r="D451" s="2"/>
    </row>
    <row r="452" spans="1:4" x14ac:dyDescent="0.3">
      <c r="A452">
        <v>44.3</v>
      </c>
      <c r="B452" s="2">
        <f t="shared" si="7"/>
        <v>15008.544273246358</v>
      </c>
      <c r="C452" s="2"/>
      <c r="D452" s="2"/>
    </row>
    <row r="453" spans="1:4" x14ac:dyDescent="0.3">
      <c r="A453">
        <v>44.4</v>
      </c>
      <c r="B453" s="2">
        <f t="shared" si="7"/>
        <v>15002.292308434491</v>
      </c>
      <c r="C453" s="2"/>
      <c r="D453" s="2"/>
    </row>
    <row r="454" spans="1:4" x14ac:dyDescent="0.3">
      <c r="A454">
        <v>44.5</v>
      </c>
      <c r="B454" s="2">
        <f t="shared" si="7"/>
        <v>14996.042947943635</v>
      </c>
      <c r="C454" s="2"/>
      <c r="D454" s="2"/>
    </row>
    <row r="455" spans="1:4" x14ac:dyDescent="0.3">
      <c r="A455">
        <v>44.6</v>
      </c>
      <c r="B455" s="2">
        <f t="shared" si="7"/>
        <v>14989.796190688916</v>
      </c>
      <c r="C455" s="2"/>
      <c r="D455" s="2"/>
    </row>
    <row r="456" spans="1:4" x14ac:dyDescent="0.3">
      <c r="A456">
        <v>44.7</v>
      </c>
      <c r="B456" s="2">
        <f t="shared" si="7"/>
        <v>14983.552035585913</v>
      </c>
      <c r="C456" s="2"/>
      <c r="D456" s="2"/>
    </row>
    <row r="457" spans="1:4" x14ac:dyDescent="0.3">
      <c r="A457">
        <v>44.8</v>
      </c>
      <c r="B457" s="2">
        <f t="shared" si="7"/>
        <v>14977.310481550669</v>
      </c>
      <c r="C457" s="2"/>
      <c r="D457" s="2"/>
    </row>
    <row r="458" spans="1:4" x14ac:dyDescent="0.3">
      <c r="A458">
        <v>44.9</v>
      </c>
      <c r="B458" s="2">
        <f t="shared" ref="B458:B508" si="8" xml:space="preserve"> $G$13*(EXP(-$I$13*A458*$M$2*$M$3))+$K$13*EXP(-$M$13*A458*$M$2*$M$3)</f>
        <v>14971.07152749966</v>
      </c>
      <c r="C458" s="2"/>
      <c r="D458" s="2"/>
    </row>
    <row r="459" spans="1:4" x14ac:dyDescent="0.3">
      <c r="A459">
        <v>45</v>
      </c>
      <c r="B459" s="2">
        <f t="shared" si="8"/>
        <v>14964.835172349833</v>
      </c>
      <c r="C459" s="2"/>
      <c r="D459" s="2"/>
    </row>
    <row r="460" spans="1:4" x14ac:dyDescent="0.3">
      <c r="A460">
        <v>45.1</v>
      </c>
      <c r="B460" s="2">
        <f t="shared" si="8"/>
        <v>14958.601415018578</v>
      </c>
      <c r="C460" s="2"/>
      <c r="D460" s="2"/>
    </row>
    <row r="461" spans="1:4" x14ac:dyDescent="0.3">
      <c r="A461">
        <v>45.2</v>
      </c>
      <c r="B461" s="2">
        <f t="shared" si="8"/>
        <v>14952.370254423733</v>
      </c>
      <c r="C461" s="2"/>
      <c r="D461" s="2"/>
    </row>
    <row r="462" spans="1:4" x14ac:dyDescent="0.3">
      <c r="A462">
        <v>45.3</v>
      </c>
      <c r="B462" s="2">
        <f t="shared" si="8"/>
        <v>14946.141689483597</v>
      </c>
      <c r="C462" s="2"/>
      <c r="D462" s="2"/>
    </row>
    <row r="463" spans="1:4" x14ac:dyDescent="0.3">
      <c r="A463">
        <v>45.4</v>
      </c>
      <c r="B463" s="2">
        <f t="shared" si="8"/>
        <v>14939.915719116912</v>
      </c>
      <c r="C463" s="2"/>
      <c r="D463" s="2"/>
    </row>
    <row r="464" spans="1:4" x14ac:dyDescent="0.3">
      <c r="A464">
        <v>45.5</v>
      </c>
      <c r="B464" s="2">
        <f t="shared" si="8"/>
        <v>14933.692342242877</v>
      </c>
      <c r="C464" s="2"/>
      <c r="D464" s="2"/>
    </row>
    <row r="465" spans="1:4" x14ac:dyDescent="0.3">
      <c r="A465">
        <v>45.6</v>
      </c>
      <c r="B465" s="2">
        <f t="shared" si="8"/>
        <v>14927.471557781138</v>
      </c>
      <c r="C465" s="2"/>
      <c r="D465" s="2"/>
    </row>
    <row r="466" spans="1:4" x14ac:dyDescent="0.3">
      <c r="A466">
        <v>45.7</v>
      </c>
      <c r="B466" s="2">
        <f t="shared" si="8"/>
        <v>14921.25336465179</v>
      </c>
      <c r="C466" s="2"/>
      <c r="D466" s="2"/>
    </row>
    <row r="467" spans="1:4" x14ac:dyDescent="0.3">
      <c r="A467">
        <v>45.8</v>
      </c>
      <c r="B467" s="2">
        <f t="shared" si="8"/>
        <v>14915.037761775382</v>
      </c>
      <c r="C467" s="2"/>
      <c r="D467" s="2"/>
    </row>
    <row r="468" spans="1:4" x14ac:dyDescent="0.3">
      <c r="A468">
        <v>45.9</v>
      </c>
      <c r="B468" s="2">
        <f t="shared" si="8"/>
        <v>14908.824748072911</v>
      </c>
      <c r="C468" s="2"/>
      <c r="D468" s="2"/>
    </row>
    <row r="469" spans="1:4" x14ac:dyDescent="0.3">
      <c r="A469">
        <v>46</v>
      </c>
      <c r="B469" s="2">
        <f t="shared" si="8"/>
        <v>14902.614322465823</v>
      </c>
      <c r="C469" s="2"/>
      <c r="D469" s="2"/>
    </row>
    <row r="470" spans="1:4" x14ac:dyDescent="0.3">
      <c r="A470">
        <v>46.1</v>
      </c>
      <c r="B470" s="2">
        <f t="shared" si="8"/>
        <v>14896.406483876019</v>
      </c>
      <c r="C470" s="2"/>
      <c r="D470" s="2"/>
    </row>
    <row r="471" spans="1:4" x14ac:dyDescent="0.3">
      <c r="A471">
        <v>46.2</v>
      </c>
      <c r="B471" s="2">
        <f t="shared" si="8"/>
        <v>14890.201231225843</v>
      </c>
      <c r="C471" s="2"/>
      <c r="D471" s="2"/>
    </row>
    <row r="472" spans="1:4" x14ac:dyDescent="0.3">
      <c r="A472">
        <v>46.3</v>
      </c>
      <c r="B472" s="2">
        <f t="shared" si="8"/>
        <v>14883.99856343809</v>
      </c>
      <c r="C472" s="2"/>
      <c r="D472" s="2"/>
    </row>
    <row r="473" spans="1:4" x14ac:dyDescent="0.3">
      <c r="A473">
        <v>46.4</v>
      </c>
      <c r="B473" s="2">
        <f t="shared" si="8"/>
        <v>14877.798479436007</v>
      </c>
      <c r="C473" s="2"/>
      <c r="D473" s="2"/>
    </row>
    <row r="474" spans="1:4" x14ac:dyDescent="0.3">
      <c r="A474">
        <v>46.5</v>
      </c>
      <c r="B474" s="2">
        <f t="shared" si="8"/>
        <v>14871.600978143286</v>
      </c>
      <c r="C474" s="2"/>
      <c r="D474" s="2"/>
    </row>
    <row r="475" spans="1:4" x14ac:dyDescent="0.3">
      <c r="A475">
        <v>46.6</v>
      </c>
      <c r="B475" s="2">
        <f t="shared" si="8"/>
        <v>14865.406058484066</v>
      </c>
      <c r="C475" s="2"/>
      <c r="D475" s="2"/>
    </row>
    <row r="476" spans="1:4" x14ac:dyDescent="0.3">
      <c r="A476">
        <v>46.7</v>
      </c>
      <c r="B476" s="2">
        <f t="shared" si="8"/>
        <v>14859.213719382942</v>
      </c>
      <c r="C476" s="2"/>
      <c r="D476" s="2"/>
    </row>
    <row r="477" spans="1:4" x14ac:dyDescent="0.3">
      <c r="A477">
        <v>46.8</v>
      </c>
      <c r="B477" s="2">
        <f t="shared" si="8"/>
        <v>14853.023959764954</v>
      </c>
      <c r="C477" s="2"/>
      <c r="D477" s="2"/>
    </row>
    <row r="478" spans="1:4" x14ac:dyDescent="0.3">
      <c r="A478">
        <v>46.9</v>
      </c>
      <c r="B478" s="2">
        <f t="shared" si="8"/>
        <v>14846.836778555584</v>
      </c>
      <c r="C478" s="2"/>
      <c r="D478" s="2"/>
    </row>
    <row r="479" spans="1:4" x14ac:dyDescent="0.3">
      <c r="A479">
        <v>47</v>
      </c>
      <c r="B479" s="2">
        <f t="shared" si="8"/>
        <v>14840.65217468077</v>
      </c>
      <c r="C479" s="2"/>
      <c r="D479" s="2"/>
    </row>
    <row r="480" spans="1:4" x14ac:dyDescent="0.3">
      <c r="A480">
        <v>47.1</v>
      </c>
      <c r="B480" s="2">
        <f t="shared" si="8"/>
        <v>14834.470147066892</v>
      </c>
      <c r="C480" s="2"/>
      <c r="D480" s="2"/>
    </row>
    <row r="481" spans="1:4" x14ac:dyDescent="0.3">
      <c r="A481">
        <v>47.2</v>
      </c>
      <c r="B481" s="2">
        <f t="shared" si="8"/>
        <v>14828.290694640778</v>
      </c>
      <c r="C481" s="2"/>
      <c r="D481" s="2"/>
    </row>
    <row r="482" spans="1:4" x14ac:dyDescent="0.3">
      <c r="A482">
        <v>47.3</v>
      </c>
      <c r="B482" s="2">
        <f t="shared" si="8"/>
        <v>14822.113816329707</v>
      </c>
      <c r="C482" s="2"/>
      <c r="D482" s="2"/>
    </row>
    <row r="483" spans="1:4" x14ac:dyDescent="0.3">
      <c r="A483">
        <v>47.4</v>
      </c>
      <c r="B483" s="2">
        <f t="shared" si="8"/>
        <v>14815.939511061402</v>
      </c>
      <c r="C483" s="2"/>
      <c r="D483" s="2"/>
    </row>
    <row r="484" spans="1:4" x14ac:dyDescent="0.3">
      <c r="A484">
        <v>47.5</v>
      </c>
      <c r="B484" s="2">
        <f t="shared" si="8"/>
        <v>14809.767777764033</v>
      </c>
      <c r="C484" s="2"/>
      <c r="D484" s="2"/>
    </row>
    <row r="485" spans="1:4" x14ac:dyDescent="0.3">
      <c r="A485">
        <v>47.6</v>
      </c>
      <c r="B485" s="2">
        <f t="shared" si="8"/>
        <v>14803.598615366218</v>
      </c>
      <c r="C485" s="2"/>
      <c r="D485" s="2"/>
    </row>
    <row r="486" spans="1:4" x14ac:dyDescent="0.3">
      <c r="A486">
        <v>47.7</v>
      </c>
      <c r="B486" s="2">
        <f t="shared" si="8"/>
        <v>14797.432022797018</v>
      </c>
      <c r="C486" s="2"/>
      <c r="D486" s="2"/>
    </row>
    <row r="487" spans="1:4" x14ac:dyDescent="0.3">
      <c r="A487">
        <v>47.8</v>
      </c>
      <c r="B487" s="2">
        <f t="shared" si="8"/>
        <v>14791.267998985948</v>
      </c>
      <c r="C487" s="2"/>
      <c r="D487" s="2"/>
    </row>
    <row r="488" spans="1:4" x14ac:dyDescent="0.3">
      <c r="A488">
        <v>47.9</v>
      </c>
      <c r="B488" s="2">
        <f t="shared" si="8"/>
        <v>14785.106542862959</v>
      </c>
      <c r="C488" s="2"/>
      <c r="D488" s="2"/>
    </row>
    <row r="489" spans="1:4" x14ac:dyDescent="0.3">
      <c r="A489">
        <v>48</v>
      </c>
      <c r="B489" s="2">
        <f t="shared" si="8"/>
        <v>14778.947653358453</v>
      </c>
      <c r="C489" s="2"/>
      <c r="D489" s="2"/>
    </row>
    <row r="490" spans="1:4" x14ac:dyDescent="0.3">
      <c r="A490">
        <v>48.1</v>
      </c>
      <c r="B490" s="2">
        <f t="shared" si="8"/>
        <v>14772.791329403279</v>
      </c>
      <c r="C490" s="2"/>
      <c r="D490" s="2"/>
    </row>
    <row r="491" spans="1:4" x14ac:dyDescent="0.3">
      <c r="A491">
        <v>48.2</v>
      </c>
      <c r="B491" s="2">
        <f t="shared" si="8"/>
        <v>14766.637569928725</v>
      </c>
      <c r="C491" s="2"/>
      <c r="D491" s="2"/>
    </row>
    <row r="492" spans="1:4" x14ac:dyDescent="0.3">
      <c r="A492">
        <v>48.3</v>
      </c>
      <c r="B492" s="2">
        <f t="shared" si="8"/>
        <v>14760.486373866539</v>
      </c>
      <c r="C492" s="2"/>
      <c r="D492" s="2"/>
    </row>
    <row r="493" spans="1:4" x14ac:dyDescent="0.3">
      <c r="A493">
        <v>48.4</v>
      </c>
      <c r="B493" s="2">
        <f t="shared" si="8"/>
        <v>14754.337740148891</v>
      </c>
      <c r="C493" s="2"/>
      <c r="D493" s="2"/>
    </row>
    <row r="494" spans="1:4" x14ac:dyDescent="0.3">
      <c r="A494">
        <v>48.5</v>
      </c>
      <c r="B494" s="2">
        <f t="shared" si="8"/>
        <v>14748.191667708419</v>
      </c>
      <c r="C494" s="2"/>
      <c r="D494" s="2"/>
    </row>
    <row r="495" spans="1:4" x14ac:dyDescent="0.3">
      <c r="A495">
        <v>48.6</v>
      </c>
      <c r="B495" s="2">
        <f t="shared" si="8"/>
        <v>14742.048155478189</v>
      </c>
      <c r="C495" s="2"/>
      <c r="D495" s="2"/>
    </row>
    <row r="496" spans="1:4" x14ac:dyDescent="0.3">
      <c r="A496">
        <v>48.7</v>
      </c>
      <c r="B496" s="2">
        <f t="shared" si="8"/>
        <v>14735.907202391722</v>
      </c>
      <c r="C496" s="2"/>
      <c r="D496" s="2"/>
    </row>
    <row r="497" spans="1:5" x14ac:dyDescent="0.3">
      <c r="A497">
        <v>48.8</v>
      </c>
      <c r="B497" s="2">
        <f t="shared" si="8"/>
        <v>14729.768807382978</v>
      </c>
      <c r="C497" s="2"/>
      <c r="D497" s="2"/>
    </row>
    <row r="498" spans="1:5" x14ac:dyDescent="0.3">
      <c r="A498">
        <v>48.9</v>
      </c>
      <c r="B498" s="2">
        <f t="shared" si="8"/>
        <v>14723.632969386364</v>
      </c>
      <c r="C498" s="2"/>
      <c r="D498" s="2"/>
    </row>
    <row r="499" spans="1:5" x14ac:dyDescent="0.3">
      <c r="A499">
        <v>49</v>
      </c>
      <c r="B499" s="2">
        <f t="shared" si="8"/>
        <v>14717.499687336725</v>
      </c>
      <c r="C499" s="2"/>
      <c r="D499" s="2"/>
    </row>
    <row r="500" spans="1:5" x14ac:dyDescent="0.3">
      <c r="A500">
        <v>49.1</v>
      </c>
      <c r="B500" s="2">
        <f t="shared" si="8"/>
        <v>14711.368960169357</v>
      </c>
      <c r="C500" s="2"/>
      <c r="D500" s="2"/>
    </row>
    <row r="501" spans="1:5" x14ac:dyDescent="0.3">
      <c r="A501">
        <v>49.2</v>
      </c>
      <c r="B501" s="2">
        <f t="shared" si="8"/>
        <v>14705.240786819999</v>
      </c>
      <c r="C501" s="2"/>
      <c r="D501" s="2"/>
    </row>
    <row r="502" spans="1:5" x14ac:dyDescent="0.3">
      <c r="A502">
        <v>49.3</v>
      </c>
      <c r="B502" s="2">
        <f t="shared" si="8"/>
        <v>14699.115166224827</v>
      </c>
      <c r="C502" s="2"/>
      <c r="D502" s="2"/>
    </row>
    <row r="503" spans="1:5" x14ac:dyDescent="0.3">
      <c r="A503">
        <v>49.4</v>
      </c>
      <c r="B503" s="2">
        <f t="shared" si="8"/>
        <v>14692.992097320466</v>
      </c>
      <c r="C503" s="2"/>
      <c r="D503" s="2"/>
    </row>
    <row r="504" spans="1:5" x14ac:dyDescent="0.3">
      <c r="A504">
        <v>49.5</v>
      </c>
      <c r="B504" s="2">
        <f t="shared" si="8"/>
        <v>14686.871579043982</v>
      </c>
      <c r="C504" s="2"/>
      <c r="D504" s="2"/>
    </row>
    <row r="505" spans="1:5" x14ac:dyDescent="0.3">
      <c r="A505">
        <v>49.6</v>
      </c>
      <c r="B505" s="2">
        <f t="shared" si="8"/>
        <v>14680.753610332884</v>
      </c>
      <c r="C505" s="2"/>
      <c r="D505" s="2"/>
    </row>
    <row r="506" spans="1:5" x14ac:dyDescent="0.3">
      <c r="A506">
        <v>49.7</v>
      </c>
      <c r="B506" s="2">
        <f t="shared" si="8"/>
        <v>14674.638190125124</v>
      </c>
      <c r="C506" s="2"/>
      <c r="D506" s="2"/>
    </row>
    <row r="507" spans="1:5" x14ac:dyDescent="0.3">
      <c r="A507">
        <v>49.8</v>
      </c>
      <c r="B507" s="2">
        <f t="shared" si="8"/>
        <v>14668.525317359095</v>
      </c>
      <c r="C507" s="2"/>
      <c r="D507" s="2"/>
    </row>
    <row r="508" spans="1:5" x14ac:dyDescent="0.3">
      <c r="A508">
        <v>49.9</v>
      </c>
      <c r="B508" s="2">
        <f t="shared" si="8"/>
        <v>14662.414990973635</v>
      </c>
      <c r="C508" s="2"/>
      <c r="D508" s="2"/>
    </row>
    <row r="509" spans="1:5" x14ac:dyDescent="0.3">
      <c r="A509">
        <v>50</v>
      </c>
      <c r="B509" s="2">
        <f xml:space="preserve"> $G$13*(EXP(-$I$13*A509*$M$2*$M$3))+$K$13*EXP(-$M$13*A509*$M$2*$M$3)</f>
        <v>14656.307209908024</v>
      </c>
      <c r="C509" s="2"/>
      <c r="D509" s="2"/>
      <c r="E509" s="2"/>
    </row>
    <row r="510" spans="1:5" x14ac:dyDescent="0.3">
      <c r="A510">
        <v>50.1</v>
      </c>
      <c r="B510" s="2">
        <f t="shared" ref="B510:B519" si="9" xml:space="preserve"> $G$13*(EXP(-$I$13*A510*$M$2*$M$3))+$K$13*EXP(-$M$13*A510*$M$2*$M$3)</f>
        <v>14650.201973101975</v>
      </c>
      <c r="D510" s="2"/>
    </row>
    <row r="511" spans="1:5" x14ac:dyDescent="0.3">
      <c r="A511">
        <v>50.2</v>
      </c>
      <c r="B511" s="2">
        <f t="shared" si="9"/>
        <v>14644.099279495658</v>
      </c>
      <c r="D511" s="2"/>
    </row>
    <row r="512" spans="1:5" x14ac:dyDescent="0.3">
      <c r="A512">
        <v>50.3</v>
      </c>
      <c r="B512" s="2">
        <f t="shared" si="9"/>
        <v>14637.999128029673</v>
      </c>
      <c r="D512" s="2"/>
    </row>
    <row r="513" spans="1:4" x14ac:dyDescent="0.3">
      <c r="A513">
        <v>50.4</v>
      </c>
      <c r="B513" s="2">
        <f t="shared" si="9"/>
        <v>14631.901517645065</v>
      </c>
      <c r="D513" s="2"/>
    </row>
    <row r="514" spans="1:4" x14ac:dyDescent="0.3">
      <c r="A514">
        <v>50.5</v>
      </c>
      <c r="B514" s="2">
        <f t="shared" si="9"/>
        <v>14625.806447283319</v>
      </c>
      <c r="D514" s="2"/>
    </row>
    <row r="515" spans="1:4" x14ac:dyDescent="0.3">
      <c r="A515">
        <v>50.6</v>
      </c>
      <c r="B515" s="2">
        <f t="shared" si="9"/>
        <v>14619.713915886365</v>
      </c>
      <c r="D515" s="2"/>
    </row>
    <row r="516" spans="1:4" x14ac:dyDescent="0.3">
      <c r="A516">
        <v>50.7</v>
      </c>
      <c r="B516" s="2">
        <f t="shared" si="9"/>
        <v>14613.623922396566</v>
      </c>
      <c r="D516" s="2"/>
    </row>
    <row r="517" spans="1:4" x14ac:dyDescent="0.3">
      <c r="A517">
        <v>50.8</v>
      </c>
      <c r="B517" s="2">
        <f t="shared" si="9"/>
        <v>14607.536465756735</v>
      </c>
      <c r="D517" s="2"/>
    </row>
    <row r="518" spans="1:4" x14ac:dyDescent="0.3">
      <c r="A518">
        <v>50.9</v>
      </c>
      <c r="B518" s="2">
        <f>$G$13*(EXP(-$I$13*A518*$M$2*$M$3))+$K$13*EXP(-$M$13*A518*$M$2*$M$3)</f>
        <v>14601.451544910118</v>
      </c>
      <c r="D518" s="2"/>
    </row>
    <row r="519" spans="1:4" x14ac:dyDescent="0.3">
      <c r="A519">
        <v>51</v>
      </c>
      <c r="B519" s="2">
        <f t="shared" si="9"/>
        <v>14595.369158800406</v>
      </c>
      <c r="D519" s="2"/>
    </row>
    <row r="520" spans="1:4" x14ac:dyDescent="0.3">
      <c r="A520">
        <v>51.1</v>
      </c>
      <c r="B520" s="2">
        <f>$G$28*(EXP(-$I$28*A520*$M$2*$M$3))+ $K$28*EXP(-$M$28*A520*$M$2*$M$3)</f>
        <v>13998.008883058765</v>
      </c>
      <c r="D520" s="2"/>
    </row>
    <row r="521" spans="1:4" x14ac:dyDescent="0.3">
      <c r="A521">
        <v>51.2</v>
      </c>
      <c r="B521" s="2">
        <f>$G$28*(EXP(-$I$28*A521*$M$2*$M$3))+ $K$28*EXP(-$M$28*A521*$M$2*$M$3)</f>
        <v>13984.599999418211</v>
      </c>
      <c r="D521" s="2"/>
    </row>
    <row r="522" spans="1:4" x14ac:dyDescent="0.3">
      <c r="A522">
        <v>51.3</v>
      </c>
      <c r="B522" s="2">
        <f>$G$28*(EXP(-$I$28*A522*$M$2*$M$3))+ $K$28*EXP(-$M$28*A522*$M$2*$M$3)</f>
        <v>13971.204484296002</v>
      </c>
      <c r="D522" s="2"/>
    </row>
    <row r="523" spans="1:4" x14ac:dyDescent="0.3">
      <c r="A523">
        <v>51.4</v>
      </c>
      <c r="B523" s="2">
        <f t="shared" ref="B523:B586" si="10">$G$28*(EXP(-$I$28*A523*$M$2*$M$3))+ $K$28*EXP(-$M$28*A523*$M$2*$M$3)</f>
        <v>13957.822323974899</v>
      </c>
      <c r="D523" s="2"/>
    </row>
    <row r="524" spans="1:4" x14ac:dyDescent="0.3">
      <c r="A524">
        <v>51.5</v>
      </c>
      <c r="B524" s="2">
        <f t="shared" si="10"/>
        <v>13944.453504752018</v>
      </c>
      <c r="D524" s="2"/>
    </row>
    <row r="525" spans="1:4" x14ac:dyDescent="0.3">
      <c r="A525">
        <v>51.6</v>
      </c>
      <c r="B525" s="2">
        <f t="shared" si="10"/>
        <v>13931.09801293881</v>
      </c>
      <c r="D525" s="2"/>
    </row>
    <row r="526" spans="1:4" x14ac:dyDescent="0.3">
      <c r="A526">
        <v>51.7</v>
      </c>
      <c r="B526" s="2">
        <f t="shared" si="10"/>
        <v>13917.755834861051</v>
      </c>
      <c r="D526" s="2"/>
    </row>
    <row r="527" spans="1:4" x14ac:dyDescent="0.3">
      <c r="A527">
        <v>51.8</v>
      </c>
      <c r="B527" s="2">
        <f t="shared" si="10"/>
        <v>13904.426956858821</v>
      </c>
      <c r="D527" s="2"/>
    </row>
    <row r="528" spans="1:4" x14ac:dyDescent="0.3">
      <c r="A528">
        <v>51.9</v>
      </c>
      <c r="B528" s="2">
        <f t="shared" si="10"/>
        <v>13891.111365286501</v>
      </c>
      <c r="D528" s="2"/>
    </row>
    <row r="529" spans="1:4" x14ac:dyDescent="0.3">
      <c r="A529">
        <v>52</v>
      </c>
      <c r="B529" s="2">
        <f t="shared" si="10"/>
        <v>13877.809046512726</v>
      </c>
      <c r="D529" s="2"/>
    </row>
    <row r="530" spans="1:4" x14ac:dyDescent="0.3">
      <c r="A530">
        <v>52.1</v>
      </c>
      <c r="B530" s="2">
        <f t="shared" si="10"/>
        <v>13864.519986920424</v>
      </c>
      <c r="D530" s="2"/>
    </row>
    <row r="531" spans="1:4" x14ac:dyDescent="0.3">
      <c r="A531">
        <v>52.2</v>
      </c>
      <c r="B531" s="2">
        <f t="shared" si="10"/>
        <v>13851.244172906741</v>
      </c>
      <c r="D531" s="2"/>
    </row>
    <row r="532" spans="1:4" x14ac:dyDescent="0.3">
      <c r="A532">
        <v>52.3</v>
      </c>
      <c r="B532" s="2">
        <f t="shared" si="10"/>
        <v>13837.981590883071</v>
      </c>
      <c r="D532" s="2"/>
    </row>
    <row r="533" spans="1:4" x14ac:dyDescent="0.3">
      <c r="A533">
        <v>52.4</v>
      </c>
      <c r="B533" s="2">
        <f t="shared" si="10"/>
        <v>13824.732227275021</v>
      </c>
      <c r="D533" s="2"/>
    </row>
    <row r="534" spans="1:4" x14ac:dyDescent="0.3">
      <c r="A534">
        <v>52.5</v>
      </c>
      <c r="B534" s="2">
        <f t="shared" si="10"/>
        <v>13811.496068522394</v>
      </c>
      <c r="D534" s="2"/>
    </row>
    <row r="535" spans="1:4" x14ac:dyDescent="0.3">
      <c r="A535">
        <v>52.6</v>
      </c>
      <c r="B535" s="2">
        <f t="shared" si="10"/>
        <v>13798.273101079181</v>
      </c>
      <c r="D535" s="2"/>
    </row>
    <row r="536" spans="1:4" x14ac:dyDescent="0.3">
      <c r="A536">
        <v>52.7</v>
      </c>
      <c r="B536" s="2">
        <f t="shared" si="10"/>
        <v>13785.063311413547</v>
      </c>
      <c r="D536" s="2"/>
    </row>
    <row r="537" spans="1:4" x14ac:dyDescent="0.3">
      <c r="A537">
        <v>52.8</v>
      </c>
      <c r="B537" s="2">
        <f t="shared" si="10"/>
        <v>13771.866686007817</v>
      </c>
      <c r="D537" s="2"/>
    </row>
    <row r="538" spans="1:4" x14ac:dyDescent="0.3">
      <c r="A538">
        <v>52.9</v>
      </c>
      <c r="B538" s="2">
        <f t="shared" si="10"/>
        <v>13758.683211358442</v>
      </c>
      <c r="D538" s="2"/>
    </row>
    <row r="539" spans="1:4" x14ac:dyDescent="0.3">
      <c r="A539">
        <v>53</v>
      </c>
      <c r="B539" s="2">
        <f t="shared" si="10"/>
        <v>13745.512873976017</v>
      </c>
      <c r="D539" s="2"/>
    </row>
    <row r="540" spans="1:4" x14ac:dyDescent="0.3">
      <c r="A540">
        <v>53.1</v>
      </c>
      <c r="B540" s="2">
        <f t="shared" si="10"/>
        <v>13732.355660385236</v>
      </c>
      <c r="D540" s="2"/>
    </row>
    <row r="541" spans="1:4" x14ac:dyDescent="0.3">
      <c r="A541">
        <v>53.2</v>
      </c>
      <c r="B541" s="2">
        <f t="shared" si="10"/>
        <v>13719.211557124889</v>
      </c>
      <c r="D541" s="2"/>
    </row>
    <row r="542" spans="1:4" x14ac:dyDescent="0.3">
      <c r="A542">
        <v>53.300000000000097</v>
      </c>
      <c r="B542" s="2">
        <f t="shared" si="10"/>
        <v>13706.080550747845</v>
      </c>
      <c r="D542" s="2"/>
    </row>
    <row r="543" spans="1:4" x14ac:dyDescent="0.3">
      <c r="A543">
        <v>53.4</v>
      </c>
      <c r="B543" s="2">
        <f t="shared" si="10"/>
        <v>13692.962627821078</v>
      </c>
      <c r="D543" s="2"/>
    </row>
    <row r="544" spans="1:4" x14ac:dyDescent="0.3">
      <c r="A544">
        <v>53.5</v>
      </c>
      <c r="B544" s="2">
        <f t="shared" si="10"/>
        <v>13679.857774925546</v>
      </c>
      <c r="D544" s="2"/>
    </row>
    <row r="545" spans="1:4" x14ac:dyDescent="0.3">
      <c r="A545">
        <v>53.600000000000101</v>
      </c>
      <c r="B545" s="2">
        <f t="shared" si="10"/>
        <v>13666.765978656276</v>
      </c>
      <c r="D545" s="2"/>
    </row>
    <row r="546" spans="1:4" x14ac:dyDescent="0.3">
      <c r="A546">
        <v>53.700000000000102</v>
      </c>
      <c r="B546" s="2">
        <f t="shared" si="10"/>
        <v>13653.687225622345</v>
      </c>
      <c r="D546" s="2"/>
    </row>
    <row r="547" spans="1:4" x14ac:dyDescent="0.3">
      <c r="A547">
        <v>53.800000000000097</v>
      </c>
      <c r="B547" s="2">
        <f t="shared" si="10"/>
        <v>13640.6215024468</v>
      </c>
      <c r="D547" s="2"/>
    </row>
    <row r="548" spans="1:4" x14ac:dyDescent="0.3">
      <c r="A548">
        <v>53.9</v>
      </c>
      <c r="B548" s="2">
        <f t="shared" si="10"/>
        <v>13627.568795766696</v>
      </c>
      <c r="D548" s="2"/>
    </row>
    <row r="549" spans="1:4" x14ac:dyDescent="0.3">
      <c r="A549">
        <v>54.000000000000099</v>
      </c>
      <c r="B549" s="2">
        <f t="shared" si="10"/>
        <v>13614.529092233024</v>
      </c>
      <c r="D549" s="2"/>
    </row>
    <row r="550" spans="1:4" x14ac:dyDescent="0.3">
      <c r="A550">
        <v>54.100000000000101</v>
      </c>
      <c r="B550" s="2">
        <f t="shared" si="10"/>
        <v>13601.502378510817</v>
      </c>
      <c r="D550" s="2"/>
    </row>
    <row r="551" spans="1:4" x14ac:dyDescent="0.3">
      <c r="A551">
        <v>54.200000000000102</v>
      </c>
      <c r="B551" s="2">
        <f t="shared" si="10"/>
        <v>13588.488641278989</v>
      </c>
      <c r="D551" s="2"/>
    </row>
    <row r="552" spans="1:4" x14ac:dyDescent="0.3">
      <c r="A552">
        <v>54.300000000000097</v>
      </c>
      <c r="B552" s="2">
        <f t="shared" si="10"/>
        <v>13575.487867230415</v>
      </c>
      <c r="D552" s="2"/>
    </row>
    <row r="553" spans="1:4" x14ac:dyDescent="0.3">
      <c r="A553">
        <v>54.400000000000098</v>
      </c>
      <c r="B553" s="2">
        <f t="shared" si="10"/>
        <v>13562.500043071879</v>
      </c>
      <c r="D553" s="2"/>
    </row>
    <row r="554" spans="1:4" x14ac:dyDescent="0.3">
      <c r="A554">
        <v>54.500000000000099</v>
      </c>
      <c r="B554" s="2">
        <f t="shared" si="10"/>
        <v>13549.525155524074</v>
      </c>
      <c r="D554" s="2"/>
    </row>
    <row r="555" spans="1:4" x14ac:dyDescent="0.3">
      <c r="A555">
        <v>54.600000000000101</v>
      </c>
      <c r="B555" s="2">
        <f t="shared" si="10"/>
        <v>13536.563191321575</v>
      </c>
      <c r="D555" s="2"/>
    </row>
    <row r="556" spans="1:4" x14ac:dyDescent="0.3">
      <c r="A556">
        <v>54.700000000000102</v>
      </c>
      <c r="B556" s="2">
        <f t="shared" si="10"/>
        <v>13523.614137212835</v>
      </c>
      <c r="D556" s="2"/>
    </row>
    <row r="557" spans="1:4" x14ac:dyDescent="0.3">
      <c r="A557">
        <v>54.800000000000097</v>
      </c>
      <c r="B557" s="2">
        <f t="shared" si="10"/>
        <v>13510.677979960165</v>
      </c>
      <c r="D557" s="2"/>
    </row>
    <row r="558" spans="1:4" x14ac:dyDescent="0.3">
      <c r="A558">
        <v>54.900000000000098</v>
      </c>
      <c r="B558" s="2">
        <f t="shared" si="10"/>
        <v>13497.754706339723</v>
      </c>
      <c r="D558" s="2"/>
    </row>
    <row r="559" spans="1:4" x14ac:dyDescent="0.3">
      <c r="A559">
        <v>55.000000000000099</v>
      </c>
      <c r="B559" s="2">
        <f t="shared" si="10"/>
        <v>13484.84430314149</v>
      </c>
      <c r="D559" s="2"/>
    </row>
    <row r="560" spans="1:4" x14ac:dyDescent="0.3">
      <c r="A560">
        <v>55.100000000000101</v>
      </c>
      <c r="B560" s="2">
        <f t="shared" si="10"/>
        <v>13471.946757169268</v>
      </c>
      <c r="D560" s="2"/>
    </row>
    <row r="561" spans="1:4" x14ac:dyDescent="0.3">
      <c r="A561">
        <v>55.200000000000102</v>
      </c>
      <c r="B561" s="2">
        <f t="shared" si="10"/>
        <v>13459.062055240658</v>
      </c>
      <c r="D561" s="2"/>
    </row>
    <row r="562" spans="1:4" x14ac:dyDescent="0.3">
      <c r="A562">
        <v>55.300000000000097</v>
      </c>
      <c r="B562" s="2">
        <f t="shared" si="10"/>
        <v>13446.190184187051</v>
      </c>
      <c r="D562" s="2"/>
    </row>
    <row r="563" spans="1:4" x14ac:dyDescent="0.3">
      <c r="A563">
        <v>55.400000000000098</v>
      </c>
      <c r="B563" s="2">
        <f t="shared" si="10"/>
        <v>13433.331130853598</v>
      </c>
      <c r="D563" s="2"/>
    </row>
    <row r="564" spans="1:4" x14ac:dyDescent="0.3">
      <c r="A564">
        <v>55.500000000000099</v>
      </c>
      <c r="B564" s="2">
        <f t="shared" si="10"/>
        <v>13420.484882099214</v>
      </c>
      <c r="D564" s="2"/>
    </row>
    <row r="565" spans="1:4" x14ac:dyDescent="0.3">
      <c r="A565">
        <v>55.600000000000101</v>
      </c>
      <c r="B565" s="2">
        <f t="shared" si="10"/>
        <v>13407.651424796557</v>
      </c>
      <c r="D565" s="2"/>
    </row>
    <row r="566" spans="1:4" x14ac:dyDescent="0.3">
      <c r="A566">
        <v>55.700000000000102</v>
      </c>
      <c r="B566" s="2">
        <f t="shared" si="10"/>
        <v>13394.830745832014</v>
      </c>
      <c r="D566" s="2"/>
    </row>
    <row r="567" spans="1:4" x14ac:dyDescent="0.3">
      <c r="A567">
        <v>55.800000000000097</v>
      </c>
      <c r="B567" s="2">
        <f t="shared" si="10"/>
        <v>13382.022832105677</v>
      </c>
      <c r="D567" s="2"/>
    </row>
    <row r="568" spans="1:4" x14ac:dyDescent="0.3">
      <c r="A568">
        <v>55.900000000000098</v>
      </c>
      <c r="B568" s="2">
        <f t="shared" si="10"/>
        <v>13369.22767053134</v>
      </c>
      <c r="D568" s="2"/>
    </row>
    <row r="569" spans="1:4" x14ac:dyDescent="0.3">
      <c r="A569">
        <v>56.000000000000099</v>
      </c>
      <c r="B569" s="2">
        <f t="shared" si="10"/>
        <v>13356.445248036485</v>
      </c>
      <c r="D569" s="2"/>
    </row>
    <row r="570" spans="1:4" x14ac:dyDescent="0.3">
      <c r="A570">
        <v>56.100000000000101</v>
      </c>
      <c r="B570" s="2">
        <f t="shared" si="10"/>
        <v>13343.675551562266</v>
      </c>
      <c r="D570" s="2"/>
    </row>
    <row r="571" spans="1:4" x14ac:dyDescent="0.3">
      <c r="A571">
        <v>56.200000000000102</v>
      </c>
      <c r="B571" s="2">
        <f t="shared" si="10"/>
        <v>13330.918568063478</v>
      </c>
      <c r="D571" s="2"/>
    </row>
    <row r="572" spans="1:4" x14ac:dyDescent="0.3">
      <c r="A572">
        <v>56.300000000000097</v>
      </c>
      <c r="B572" s="2">
        <f t="shared" si="10"/>
        <v>13318.174284508565</v>
      </c>
      <c r="D572" s="2"/>
    </row>
    <row r="573" spans="1:4" x14ac:dyDescent="0.3">
      <c r="A573">
        <v>56.400000000000098</v>
      </c>
      <c r="B573" s="2">
        <f t="shared" si="10"/>
        <v>13305.4426878796</v>
      </c>
      <c r="D573" s="2"/>
    </row>
    <row r="574" spans="1:4" x14ac:dyDescent="0.3">
      <c r="A574">
        <v>56.500000000000099</v>
      </c>
      <c r="B574" s="2">
        <f t="shared" si="10"/>
        <v>13292.723765172268</v>
      </c>
      <c r="D574" s="2"/>
    </row>
    <row r="575" spans="1:4" x14ac:dyDescent="0.3">
      <c r="A575">
        <v>56.600000000000101</v>
      </c>
      <c r="B575" s="2">
        <f t="shared" si="10"/>
        <v>13280.017503395839</v>
      </c>
      <c r="D575" s="2"/>
    </row>
    <row r="576" spans="1:4" x14ac:dyDescent="0.3">
      <c r="A576">
        <v>56.700000000000102</v>
      </c>
      <c r="B576" s="2">
        <f t="shared" si="10"/>
        <v>13267.323889573181</v>
      </c>
      <c r="D576" s="2"/>
    </row>
    <row r="577" spans="1:4" x14ac:dyDescent="0.3">
      <c r="A577">
        <v>56.800000000000097</v>
      </c>
      <c r="B577" s="2">
        <f t="shared" si="10"/>
        <v>13254.64291074072</v>
      </c>
      <c r="D577" s="2"/>
    </row>
    <row r="578" spans="1:4" x14ac:dyDescent="0.3">
      <c r="A578">
        <v>56.900000000000098</v>
      </c>
      <c r="B578" s="2">
        <f t="shared" si="10"/>
        <v>13241.974553948443</v>
      </c>
      <c r="D578" s="2"/>
    </row>
    <row r="579" spans="1:4" x14ac:dyDescent="0.3">
      <c r="A579">
        <v>57.000000000000099</v>
      </c>
      <c r="B579" s="2">
        <f t="shared" si="10"/>
        <v>13229.318806259873</v>
      </c>
      <c r="D579" s="2"/>
    </row>
    <row r="580" spans="1:4" x14ac:dyDescent="0.3">
      <c r="A580">
        <v>57.100000000000101</v>
      </c>
      <c r="B580" s="2">
        <f t="shared" si="10"/>
        <v>13216.675654752049</v>
      </c>
      <c r="D580" s="2"/>
    </row>
    <row r="581" spans="1:4" x14ac:dyDescent="0.3">
      <c r="A581">
        <v>57.200000000000102</v>
      </c>
      <c r="B581" s="2">
        <f t="shared" si="10"/>
        <v>13204.045086515547</v>
      </c>
      <c r="D581" s="2"/>
    </row>
    <row r="582" spans="1:4" x14ac:dyDescent="0.3">
      <c r="A582">
        <v>57.300000000000097</v>
      </c>
      <c r="B582" s="2">
        <f t="shared" si="10"/>
        <v>13191.427088654415</v>
      </c>
      <c r="D582" s="2"/>
    </row>
    <row r="583" spans="1:4" x14ac:dyDescent="0.3">
      <c r="A583">
        <v>57.400000000000098</v>
      </c>
      <c r="B583" s="2">
        <f t="shared" si="10"/>
        <v>13178.821648286186</v>
      </c>
      <c r="D583" s="2"/>
    </row>
    <row r="584" spans="1:4" x14ac:dyDescent="0.3">
      <c r="A584">
        <v>57.500000000000099</v>
      </c>
      <c r="B584" s="2">
        <f t="shared" si="10"/>
        <v>13166.228752541874</v>
      </c>
      <c r="D584" s="2"/>
    </row>
    <row r="585" spans="1:4" x14ac:dyDescent="0.3">
      <c r="A585">
        <v>57.600000000000101</v>
      </c>
      <c r="B585" s="2">
        <f t="shared" si="10"/>
        <v>13153.648388565938</v>
      </c>
      <c r="D585" s="2"/>
    </row>
    <row r="586" spans="1:4" x14ac:dyDescent="0.3">
      <c r="A586">
        <v>57.700000000000102</v>
      </c>
      <c r="B586" s="2">
        <f t="shared" si="10"/>
        <v>13141.08054351628</v>
      </c>
      <c r="D586" s="2"/>
    </row>
    <row r="587" spans="1:4" x14ac:dyDescent="0.3">
      <c r="A587">
        <v>57.800000000000097</v>
      </c>
      <c r="B587" s="2">
        <f t="shared" ref="B587:B650" si="11">$G$28*(EXP(-$I$28*A587*$M$2*$M$3))+ $K$28*EXP(-$M$28*A587*$M$2*$M$3)</f>
        <v>13128.525204564225</v>
      </c>
      <c r="D587" s="2"/>
    </row>
    <row r="588" spans="1:4" x14ac:dyDescent="0.3">
      <c r="A588">
        <v>57.900000000000098</v>
      </c>
      <c r="B588" s="2">
        <f t="shared" si="11"/>
        <v>13115.982358894504</v>
      </c>
      <c r="D588" s="2"/>
    </row>
    <row r="589" spans="1:4" x14ac:dyDescent="0.3">
      <c r="A589">
        <v>58.000000000000099</v>
      </c>
      <c r="B589" s="2">
        <f t="shared" si="11"/>
        <v>13103.451993705254</v>
      </c>
      <c r="D589" s="2"/>
    </row>
    <row r="590" spans="1:4" x14ac:dyDescent="0.3">
      <c r="A590">
        <v>58.100000000000101</v>
      </c>
      <c r="B590" s="2">
        <f t="shared" si="11"/>
        <v>13090.934096207993</v>
      </c>
      <c r="D590" s="2"/>
    </row>
    <row r="591" spans="1:4" x14ac:dyDescent="0.3">
      <c r="A591">
        <v>58.200000000000102</v>
      </c>
      <c r="B591" s="2">
        <f t="shared" si="11"/>
        <v>13078.428653627607</v>
      </c>
      <c r="D591" s="2"/>
    </row>
    <row r="592" spans="1:4" x14ac:dyDescent="0.3">
      <c r="A592">
        <v>58.300000000000097</v>
      </c>
      <c r="B592" s="2">
        <f t="shared" si="11"/>
        <v>13065.93565320233</v>
      </c>
      <c r="D592" s="2"/>
    </row>
    <row r="593" spans="1:4" x14ac:dyDescent="0.3">
      <c r="A593">
        <v>58.400000000000098</v>
      </c>
      <c r="B593" s="2">
        <f t="shared" si="11"/>
        <v>13053.455082183744</v>
      </c>
      <c r="D593" s="2"/>
    </row>
    <row r="594" spans="1:4" x14ac:dyDescent="0.3">
      <c r="A594">
        <v>58.500000000000099</v>
      </c>
      <c r="B594" s="2">
        <f t="shared" si="11"/>
        <v>13040.986927836755</v>
      </c>
      <c r="D594" s="2"/>
    </row>
    <row r="595" spans="1:4" x14ac:dyDescent="0.3">
      <c r="A595">
        <v>58.600000000000101</v>
      </c>
      <c r="B595" s="2">
        <f t="shared" si="11"/>
        <v>13028.53117743958</v>
      </c>
      <c r="D595" s="2"/>
    </row>
    <row r="596" spans="1:4" x14ac:dyDescent="0.3">
      <c r="A596">
        <v>58.700000000000102</v>
      </c>
      <c r="B596" s="2">
        <f t="shared" si="11"/>
        <v>13016.087818283733</v>
      </c>
      <c r="D596" s="2"/>
    </row>
    <row r="597" spans="1:4" x14ac:dyDescent="0.3">
      <c r="A597">
        <v>58.800000000000097</v>
      </c>
      <c r="B597" s="2">
        <f t="shared" si="11"/>
        <v>13003.656837674018</v>
      </c>
      <c r="D597" s="2"/>
    </row>
    <row r="598" spans="1:4" x14ac:dyDescent="0.3">
      <c r="A598">
        <v>58.900000000000098</v>
      </c>
      <c r="B598" s="2">
        <f t="shared" si="11"/>
        <v>12991.238222928501</v>
      </c>
      <c r="D598" s="2"/>
    </row>
    <row r="599" spans="1:4" x14ac:dyDescent="0.3">
      <c r="A599">
        <v>59.000000000000099</v>
      </c>
      <c r="B599" s="2">
        <f t="shared" si="11"/>
        <v>12978.831961378502</v>
      </c>
      <c r="D599" s="2"/>
    </row>
    <row r="600" spans="1:4" x14ac:dyDescent="0.3">
      <c r="A600">
        <v>59.100000000000101</v>
      </c>
      <c r="B600" s="2">
        <f t="shared" si="11"/>
        <v>12966.438040368595</v>
      </c>
      <c r="D600" s="2"/>
    </row>
    <row r="601" spans="1:4" x14ac:dyDescent="0.3">
      <c r="A601">
        <v>59.200000000000102</v>
      </c>
      <c r="B601" s="2">
        <f t="shared" si="11"/>
        <v>12954.056447256571</v>
      </c>
      <c r="D601" s="2"/>
    </row>
    <row r="602" spans="1:4" x14ac:dyDescent="0.3">
      <c r="A602">
        <v>59.300000000000097</v>
      </c>
      <c r="B602" s="2">
        <f t="shared" si="11"/>
        <v>12941.687169413439</v>
      </c>
      <c r="D602" s="2"/>
    </row>
    <row r="603" spans="1:4" x14ac:dyDescent="0.3">
      <c r="A603">
        <v>59.400000000000098</v>
      </c>
      <c r="B603" s="2">
        <f t="shared" si="11"/>
        <v>12929.330194223403</v>
      </c>
      <c r="D603" s="2"/>
    </row>
    <row r="604" spans="1:4" x14ac:dyDescent="0.3">
      <c r="A604">
        <v>59.500000000000099</v>
      </c>
      <c r="B604" s="2">
        <f t="shared" si="11"/>
        <v>12916.985509083857</v>
      </c>
      <c r="D604" s="2"/>
    </row>
    <row r="605" spans="1:4" x14ac:dyDescent="0.3">
      <c r="A605">
        <v>59.600000000000101</v>
      </c>
      <c r="B605" s="2">
        <f t="shared" si="11"/>
        <v>12904.653101405369</v>
      </c>
      <c r="D605" s="2"/>
    </row>
    <row r="606" spans="1:4" x14ac:dyDescent="0.3">
      <c r="A606">
        <v>59.700000000000102</v>
      </c>
      <c r="B606" s="2">
        <f t="shared" si="11"/>
        <v>12892.33295861166</v>
      </c>
      <c r="D606" s="2"/>
    </row>
    <row r="607" spans="1:4" x14ac:dyDescent="0.3">
      <c r="A607">
        <v>59.800000000000097</v>
      </c>
      <c r="B607" s="2">
        <f t="shared" si="11"/>
        <v>12880.025068139592</v>
      </c>
      <c r="D607" s="2"/>
    </row>
    <row r="608" spans="1:4" x14ac:dyDescent="0.3">
      <c r="A608">
        <v>59.900000000000098</v>
      </c>
      <c r="B608" s="2">
        <f t="shared" si="11"/>
        <v>12867.729417439166</v>
      </c>
      <c r="D608" s="2"/>
    </row>
    <row r="609" spans="1:4" x14ac:dyDescent="0.3">
      <c r="A609">
        <v>60.000000000000099</v>
      </c>
      <c r="B609" s="2">
        <f t="shared" si="11"/>
        <v>12855.445993973493</v>
      </c>
      <c r="D609" s="2"/>
    </row>
    <row r="610" spans="1:4" x14ac:dyDescent="0.3">
      <c r="A610">
        <v>60.100000000000101</v>
      </c>
      <c r="B610" s="2">
        <f t="shared" si="11"/>
        <v>12843.174785218787</v>
      </c>
      <c r="D610" s="2"/>
    </row>
    <row r="611" spans="1:4" x14ac:dyDescent="0.3">
      <c r="A611">
        <v>60.200000000000102</v>
      </c>
      <c r="B611" s="2">
        <f t="shared" si="11"/>
        <v>12830.915778664352</v>
      </c>
      <c r="D611" s="2"/>
    </row>
    <row r="612" spans="1:4" x14ac:dyDescent="0.3">
      <c r="A612">
        <v>60.300000000000097</v>
      </c>
      <c r="B612" s="2">
        <f t="shared" si="11"/>
        <v>12818.668961812562</v>
      </c>
      <c r="D612" s="2"/>
    </row>
    <row r="613" spans="1:4" x14ac:dyDescent="0.3">
      <c r="A613">
        <v>60.400000000000098</v>
      </c>
      <c r="B613" s="2">
        <f t="shared" si="11"/>
        <v>12806.434322178859</v>
      </c>
      <c r="D613" s="2"/>
    </row>
    <row r="614" spans="1:4" x14ac:dyDescent="0.3">
      <c r="A614">
        <v>60.500000000000099</v>
      </c>
      <c r="B614" s="2">
        <f t="shared" si="11"/>
        <v>12794.211847291721</v>
      </c>
      <c r="D614" s="2"/>
    </row>
    <row r="615" spans="1:4" x14ac:dyDescent="0.3">
      <c r="A615">
        <v>60.600000000000101</v>
      </c>
      <c r="B615" s="2">
        <f t="shared" si="11"/>
        <v>12782.001524692671</v>
      </c>
      <c r="D615" s="2"/>
    </row>
    <row r="616" spans="1:4" x14ac:dyDescent="0.3">
      <c r="A616">
        <v>60.700000000000202</v>
      </c>
      <c r="B616" s="2">
        <f t="shared" si="11"/>
        <v>12769.803341936227</v>
      </c>
      <c r="D616" s="2"/>
    </row>
    <row r="617" spans="1:4" x14ac:dyDescent="0.3">
      <c r="A617">
        <v>60.800000000000203</v>
      </c>
      <c r="B617" s="2">
        <f t="shared" si="11"/>
        <v>12757.617286589961</v>
      </c>
      <c r="D617" s="2"/>
    </row>
    <row r="618" spans="1:4" x14ac:dyDescent="0.3">
      <c r="A618">
        <v>60.900000000000198</v>
      </c>
      <c r="B618" s="2">
        <f t="shared" si="11"/>
        <v>12745.443346234388</v>
      </c>
      <c r="D618" s="2"/>
    </row>
    <row r="619" spans="1:4" x14ac:dyDescent="0.3">
      <c r="A619">
        <v>61.000000000000199</v>
      </c>
      <c r="B619" s="2">
        <f t="shared" si="11"/>
        <v>12733.281508463024</v>
      </c>
      <c r="D619" s="2"/>
    </row>
    <row r="620" spans="1:4" x14ac:dyDescent="0.3">
      <c r="A620">
        <v>61.1000000000002</v>
      </c>
      <c r="B620" s="2">
        <f t="shared" si="11"/>
        <v>12721.131760882339</v>
      </c>
      <c r="D620" s="2"/>
    </row>
    <row r="621" spans="1:4" x14ac:dyDescent="0.3">
      <c r="A621">
        <v>61.200000000000202</v>
      </c>
      <c r="B621" s="2">
        <f t="shared" si="11"/>
        <v>12708.994091111761</v>
      </c>
      <c r="D621" s="2"/>
    </row>
    <row r="622" spans="1:4" x14ac:dyDescent="0.3">
      <c r="A622">
        <v>61.300000000000203</v>
      </c>
      <c r="B622" s="2">
        <f t="shared" si="11"/>
        <v>12696.868486783653</v>
      </c>
      <c r="D622" s="2"/>
    </row>
    <row r="623" spans="1:4" x14ac:dyDescent="0.3">
      <c r="A623">
        <v>61.400000000000198</v>
      </c>
      <c r="B623" s="2">
        <f t="shared" si="11"/>
        <v>12684.754935543297</v>
      </c>
      <c r="D623" s="2"/>
    </row>
    <row r="624" spans="1:4" x14ac:dyDescent="0.3">
      <c r="A624">
        <v>61.500000000000199</v>
      </c>
      <c r="B624" s="2">
        <f t="shared" si="11"/>
        <v>12672.653425048886</v>
      </c>
      <c r="D624" s="2"/>
    </row>
    <row r="625" spans="1:4" x14ac:dyDescent="0.3">
      <c r="A625">
        <v>61.6000000000002</v>
      </c>
      <c r="B625" s="2">
        <f t="shared" si="11"/>
        <v>12660.563942971512</v>
      </c>
      <c r="D625" s="2"/>
    </row>
    <row r="626" spans="1:4" x14ac:dyDescent="0.3">
      <c r="A626">
        <v>61.700000000000202</v>
      </c>
      <c r="B626" s="2">
        <f t="shared" si="11"/>
        <v>12648.486476995144</v>
      </c>
      <c r="D626" s="2"/>
    </row>
    <row r="627" spans="1:4" x14ac:dyDescent="0.3">
      <c r="A627">
        <v>61.800000000000203</v>
      </c>
      <c r="B627" s="2">
        <f t="shared" si="11"/>
        <v>12636.421014816626</v>
      </c>
      <c r="D627" s="2"/>
    </row>
    <row r="628" spans="1:4" x14ac:dyDescent="0.3">
      <c r="A628">
        <v>61.900000000000198</v>
      </c>
      <c r="B628" s="2">
        <f t="shared" si="11"/>
        <v>12624.367544145645</v>
      </c>
      <c r="D628" s="2"/>
    </row>
    <row r="629" spans="1:4" x14ac:dyDescent="0.3">
      <c r="A629">
        <v>62.000000000000199</v>
      </c>
      <c r="B629" s="2">
        <f t="shared" si="11"/>
        <v>12612.326052704741</v>
      </c>
      <c r="D629" s="2"/>
    </row>
    <row r="630" spans="1:4" x14ac:dyDescent="0.3">
      <c r="A630">
        <v>62.1000000000002</v>
      </c>
      <c r="B630" s="2">
        <f t="shared" si="11"/>
        <v>12600.296528229277</v>
      </c>
      <c r="D630" s="2"/>
    </row>
    <row r="631" spans="1:4" x14ac:dyDescent="0.3">
      <c r="A631">
        <v>62.200000000000202</v>
      </c>
      <c r="B631" s="2">
        <f t="shared" si="11"/>
        <v>12588.278958467425</v>
      </c>
      <c r="D631" s="2"/>
    </row>
    <row r="632" spans="1:4" x14ac:dyDescent="0.3">
      <c r="A632">
        <v>62.300000000000203</v>
      </c>
      <c r="B632" s="2">
        <f t="shared" si="11"/>
        <v>12576.273331180168</v>
      </c>
      <c r="D632" s="2"/>
    </row>
    <row r="633" spans="1:4" x14ac:dyDescent="0.3">
      <c r="A633">
        <v>62.400000000000198</v>
      </c>
      <c r="B633" s="2">
        <f t="shared" si="11"/>
        <v>12564.279634141265</v>
      </c>
      <c r="D633" s="2"/>
    </row>
    <row r="634" spans="1:4" x14ac:dyDescent="0.3">
      <c r="A634">
        <v>62.500000000000199</v>
      </c>
      <c r="B634" s="2">
        <f t="shared" si="11"/>
        <v>12552.297855137256</v>
      </c>
      <c r="D634" s="2"/>
    </row>
    <row r="635" spans="1:4" x14ac:dyDescent="0.3">
      <c r="A635">
        <v>62.6000000000002</v>
      </c>
      <c r="B635" s="2">
        <f t="shared" si="11"/>
        <v>12540.327981967432</v>
      </c>
      <c r="D635" s="2"/>
    </row>
    <row r="636" spans="1:4" x14ac:dyDescent="0.3">
      <c r="A636">
        <v>62.700000000000202</v>
      </c>
      <c r="B636" s="2">
        <f t="shared" si="11"/>
        <v>12528.370002443839</v>
      </c>
      <c r="D636" s="2"/>
    </row>
    <row r="637" spans="1:4" x14ac:dyDescent="0.3">
      <c r="A637">
        <v>62.800000000000203</v>
      </c>
      <c r="B637" s="2">
        <f t="shared" si="11"/>
        <v>12516.423904391249</v>
      </c>
      <c r="D637" s="2"/>
    </row>
    <row r="638" spans="1:4" x14ac:dyDescent="0.3">
      <c r="A638">
        <v>62.900000000000198</v>
      </c>
      <c r="B638" s="2">
        <f t="shared" si="11"/>
        <v>12504.489675647164</v>
      </c>
      <c r="D638" s="2"/>
    </row>
    <row r="639" spans="1:4" x14ac:dyDescent="0.3">
      <c r="A639">
        <v>63.000000000000199</v>
      </c>
      <c r="B639" s="2">
        <f t="shared" si="11"/>
        <v>12492.56730406178</v>
      </c>
      <c r="D639" s="2"/>
    </row>
    <row r="640" spans="1:4" x14ac:dyDescent="0.3">
      <c r="A640">
        <v>63.1000000000002</v>
      </c>
      <c r="B640" s="2">
        <f t="shared" si="11"/>
        <v>12480.656777497985</v>
      </c>
      <c r="D640" s="2"/>
    </row>
    <row r="641" spans="1:4" x14ac:dyDescent="0.3">
      <c r="A641">
        <v>63.200000000000202</v>
      </c>
      <c r="B641" s="2">
        <f t="shared" si="11"/>
        <v>12468.758083831353</v>
      </c>
      <c r="D641" s="2"/>
    </row>
    <row r="642" spans="1:4" x14ac:dyDescent="0.3">
      <c r="A642">
        <v>63.300000000000203</v>
      </c>
      <c r="B642" s="2">
        <f t="shared" si="11"/>
        <v>12456.871210950125</v>
      </c>
      <c r="D642" s="2"/>
    </row>
    <row r="643" spans="1:4" x14ac:dyDescent="0.3">
      <c r="A643">
        <v>63.400000000000198</v>
      </c>
      <c r="B643" s="2">
        <f t="shared" si="11"/>
        <v>12444.996146755186</v>
      </c>
      <c r="D643" s="2"/>
    </row>
    <row r="644" spans="1:4" x14ac:dyDescent="0.3">
      <c r="A644">
        <v>63.500000000000199</v>
      </c>
      <c r="B644" s="2">
        <f t="shared" si="11"/>
        <v>12433.132879160061</v>
      </c>
      <c r="D644" s="2"/>
    </row>
    <row r="645" spans="1:4" x14ac:dyDescent="0.3">
      <c r="A645">
        <v>63.6000000000002</v>
      </c>
      <c r="B645" s="2">
        <f t="shared" si="11"/>
        <v>12421.281396090904</v>
      </c>
      <c r="D645" s="2"/>
    </row>
    <row r="646" spans="1:4" x14ac:dyDescent="0.3">
      <c r="A646">
        <v>63.700000000000202</v>
      </c>
      <c r="B646" s="2">
        <f t="shared" si="11"/>
        <v>12409.441685486485</v>
      </c>
      <c r="D646" s="2"/>
    </row>
    <row r="647" spans="1:4" x14ac:dyDescent="0.3">
      <c r="A647">
        <v>63.800000000000203</v>
      </c>
      <c r="B647" s="2">
        <f t="shared" si="11"/>
        <v>12397.613735298155</v>
      </c>
      <c r="D647" s="2"/>
    </row>
    <row r="648" spans="1:4" x14ac:dyDescent="0.3">
      <c r="A648">
        <v>63.900000000000198</v>
      </c>
      <c r="B648" s="2">
        <f t="shared" si="11"/>
        <v>12385.797533489873</v>
      </c>
      <c r="D648" s="2"/>
    </row>
    <row r="649" spans="1:4" x14ac:dyDescent="0.3">
      <c r="A649">
        <v>64.000000000000199</v>
      </c>
      <c r="B649" s="2">
        <f t="shared" si="11"/>
        <v>12373.993068038151</v>
      </c>
      <c r="D649" s="2"/>
    </row>
    <row r="650" spans="1:4" x14ac:dyDescent="0.3">
      <c r="A650">
        <v>64.100000000000193</v>
      </c>
      <c r="B650" s="2">
        <f t="shared" si="11"/>
        <v>12362.200326932074</v>
      </c>
      <c r="D650" s="2"/>
    </row>
    <row r="651" spans="1:4" x14ac:dyDescent="0.3">
      <c r="A651">
        <v>64.200000000000202</v>
      </c>
      <c r="B651" s="2">
        <f t="shared" ref="B651:B714" si="12">$G$28*(EXP(-$I$28*A651*$M$2*$M$3))+ $K$28*EXP(-$M$28*A651*$M$2*$M$3)</f>
        <v>12350.419298173263</v>
      </c>
      <c r="D651" s="2"/>
    </row>
    <row r="652" spans="1:4" x14ac:dyDescent="0.3">
      <c r="A652">
        <v>64.300000000000196</v>
      </c>
      <c r="B652" s="2">
        <f t="shared" si="12"/>
        <v>12338.649969775872</v>
      </c>
      <c r="D652" s="2"/>
    </row>
    <row r="653" spans="1:4" x14ac:dyDescent="0.3">
      <c r="A653">
        <v>64.400000000000205</v>
      </c>
      <c r="B653" s="2">
        <f t="shared" si="12"/>
        <v>12326.892329766577</v>
      </c>
      <c r="D653" s="2"/>
    </row>
    <row r="654" spans="1:4" x14ac:dyDescent="0.3">
      <c r="A654">
        <v>64.500000000000199</v>
      </c>
      <c r="B654" s="2">
        <f t="shared" si="12"/>
        <v>12315.146366184559</v>
      </c>
      <c r="D654" s="2"/>
    </row>
    <row r="655" spans="1:4" x14ac:dyDescent="0.3">
      <c r="A655">
        <v>64.600000000000193</v>
      </c>
      <c r="B655" s="2">
        <f t="shared" si="12"/>
        <v>12303.412067081492</v>
      </c>
      <c r="D655" s="2"/>
    </row>
    <row r="656" spans="1:4" x14ac:dyDescent="0.3">
      <c r="A656">
        <v>64.700000000000202</v>
      </c>
      <c r="B656" s="2">
        <f t="shared" si="12"/>
        <v>12291.689420521518</v>
      </c>
      <c r="D656" s="2"/>
    </row>
    <row r="657" spans="1:4" x14ac:dyDescent="0.3">
      <c r="A657">
        <v>64.800000000000196</v>
      </c>
      <c r="B657" s="2">
        <f t="shared" si="12"/>
        <v>12279.978414581261</v>
      </c>
      <c r="D657" s="2"/>
    </row>
    <row r="658" spans="1:4" x14ac:dyDescent="0.3">
      <c r="A658">
        <v>64.900000000000205</v>
      </c>
      <c r="B658" s="2">
        <f t="shared" si="12"/>
        <v>12268.279037349792</v>
      </c>
      <c r="D658" s="2"/>
    </row>
    <row r="659" spans="1:4" x14ac:dyDescent="0.3">
      <c r="A659">
        <v>65.000000000000199</v>
      </c>
      <c r="B659" s="2">
        <f t="shared" si="12"/>
        <v>12256.591276928611</v>
      </c>
      <c r="D659" s="2"/>
    </row>
    <row r="660" spans="1:4" x14ac:dyDescent="0.3">
      <c r="A660">
        <v>65.100000000000193</v>
      </c>
      <c r="B660" s="2">
        <f t="shared" si="12"/>
        <v>12244.915121431666</v>
      </c>
      <c r="D660" s="2"/>
    </row>
    <row r="661" spans="1:4" x14ac:dyDescent="0.3">
      <c r="A661">
        <v>65.200000000000202</v>
      </c>
      <c r="B661" s="2">
        <f t="shared" si="12"/>
        <v>12233.250558985295</v>
      </c>
      <c r="D661" s="2"/>
    </row>
    <row r="662" spans="1:4" x14ac:dyDescent="0.3">
      <c r="A662">
        <v>65.300000000000196</v>
      </c>
      <c r="B662" s="2">
        <f t="shared" si="12"/>
        <v>12221.597577728251</v>
      </c>
      <c r="D662" s="2"/>
    </row>
    <row r="663" spans="1:4" x14ac:dyDescent="0.3">
      <c r="A663">
        <v>65.400000000000205</v>
      </c>
      <c r="B663" s="2">
        <f t="shared" si="12"/>
        <v>12209.956165811669</v>
      </c>
      <c r="D663" s="2"/>
    </row>
    <row r="664" spans="1:4" x14ac:dyDescent="0.3">
      <c r="A664">
        <v>65.500000000000199</v>
      </c>
      <c r="B664" s="2">
        <f t="shared" si="12"/>
        <v>12198.326311399054</v>
      </c>
      <c r="D664" s="2"/>
    </row>
    <row r="665" spans="1:4" x14ac:dyDescent="0.3">
      <c r="A665">
        <v>65.600000000000193</v>
      </c>
      <c r="B665" s="2">
        <f t="shared" si="12"/>
        <v>12186.708002666281</v>
      </c>
      <c r="D665" s="2"/>
    </row>
    <row r="666" spans="1:4" x14ac:dyDescent="0.3">
      <c r="A666">
        <v>65.700000000000202</v>
      </c>
      <c r="B666" s="2">
        <f t="shared" si="12"/>
        <v>12175.101227801562</v>
      </c>
      <c r="D666" s="2"/>
    </row>
    <row r="667" spans="1:4" x14ac:dyDescent="0.3">
      <c r="A667">
        <v>65.800000000000196</v>
      </c>
      <c r="B667" s="2">
        <f t="shared" si="12"/>
        <v>12163.505975005452</v>
      </c>
      <c r="D667" s="2"/>
    </row>
    <row r="668" spans="1:4" x14ac:dyDescent="0.3">
      <c r="A668">
        <v>65.900000000000205</v>
      </c>
      <c r="B668" s="2">
        <f t="shared" si="12"/>
        <v>12151.922232490821</v>
      </c>
      <c r="D668" s="2"/>
    </row>
    <row r="669" spans="1:4" x14ac:dyDescent="0.3">
      <c r="A669">
        <v>66.000000000000199</v>
      </c>
      <c r="B669" s="2">
        <f t="shared" si="12"/>
        <v>12140.349988482851</v>
      </c>
      <c r="D669" s="2"/>
    </row>
    <row r="670" spans="1:4" x14ac:dyDescent="0.3">
      <c r="A670">
        <v>66.100000000000193</v>
      </c>
      <c r="B670" s="2">
        <f t="shared" si="12"/>
        <v>12128.789231219022</v>
      </c>
      <c r="D670" s="2"/>
    </row>
    <row r="671" spans="1:4" x14ac:dyDescent="0.3">
      <c r="A671">
        <v>66.200000000000202</v>
      </c>
      <c r="B671" s="2">
        <f t="shared" si="12"/>
        <v>12117.239948949087</v>
      </c>
      <c r="D671" s="2"/>
    </row>
    <row r="672" spans="1:4" x14ac:dyDescent="0.3">
      <c r="A672">
        <v>66.300000000000196</v>
      </c>
      <c r="B672" s="2">
        <f t="shared" si="12"/>
        <v>12105.70212993508</v>
      </c>
      <c r="D672" s="2"/>
    </row>
    <row r="673" spans="1:4" x14ac:dyDescent="0.3">
      <c r="A673">
        <v>66.400000000000205</v>
      </c>
      <c r="B673" s="2">
        <f t="shared" si="12"/>
        <v>12094.175762451281</v>
      </c>
      <c r="D673" s="2"/>
    </row>
    <row r="674" spans="1:4" x14ac:dyDescent="0.3">
      <c r="A674">
        <v>66.500000000000199</v>
      </c>
      <c r="B674" s="2">
        <f t="shared" si="12"/>
        <v>12082.660834784223</v>
      </c>
      <c r="D674" s="2"/>
    </row>
    <row r="675" spans="1:4" x14ac:dyDescent="0.3">
      <c r="A675">
        <v>66.600000000000193</v>
      </c>
      <c r="B675" s="2">
        <f t="shared" si="12"/>
        <v>12071.15733523266</v>
      </c>
      <c r="D675" s="2"/>
    </row>
    <row r="676" spans="1:4" x14ac:dyDescent="0.3">
      <c r="A676">
        <v>66.700000000000202</v>
      </c>
      <c r="B676" s="2">
        <f t="shared" si="12"/>
        <v>12059.66525210757</v>
      </c>
      <c r="D676" s="2"/>
    </row>
    <row r="677" spans="1:4" x14ac:dyDescent="0.3">
      <c r="A677">
        <v>66.800000000000196</v>
      </c>
      <c r="B677" s="2">
        <f t="shared" si="12"/>
        <v>12048.184573732133</v>
      </c>
      <c r="D677" s="2"/>
    </row>
    <row r="678" spans="1:4" x14ac:dyDescent="0.3">
      <c r="A678">
        <v>66.900000000000205</v>
      </c>
      <c r="B678" s="2">
        <f t="shared" si="12"/>
        <v>12036.715288441721</v>
      </c>
      <c r="D678" s="2"/>
    </row>
    <row r="679" spans="1:4" x14ac:dyDescent="0.3">
      <c r="A679">
        <v>67.000000000000199</v>
      </c>
      <c r="B679" s="2">
        <f t="shared" si="12"/>
        <v>12025.257384583889</v>
      </c>
      <c r="D679" s="2"/>
    </row>
    <row r="680" spans="1:4" x14ac:dyDescent="0.3">
      <c r="A680">
        <v>67.100000000000193</v>
      </c>
      <c r="B680" s="2">
        <f t="shared" si="12"/>
        <v>12013.810850518348</v>
      </c>
      <c r="D680" s="2"/>
    </row>
    <row r="681" spans="1:4" x14ac:dyDescent="0.3">
      <c r="A681">
        <v>67.200000000000202</v>
      </c>
      <c r="B681" s="2">
        <f t="shared" si="12"/>
        <v>12002.375674616967</v>
      </c>
      <c r="D681" s="2"/>
    </row>
    <row r="682" spans="1:4" x14ac:dyDescent="0.3">
      <c r="A682">
        <v>67.300000000000196</v>
      </c>
      <c r="B682" s="2">
        <f t="shared" si="12"/>
        <v>11990.951845263764</v>
      </c>
      <c r="D682" s="2"/>
    </row>
    <row r="683" spans="1:4" x14ac:dyDescent="0.3">
      <c r="A683">
        <v>67.400000000000205</v>
      </c>
      <c r="B683" s="2">
        <f t="shared" si="12"/>
        <v>11979.53935085487</v>
      </c>
      <c r="D683" s="2"/>
    </row>
    <row r="684" spans="1:4" x14ac:dyDescent="0.3">
      <c r="A684">
        <v>67.500000000000199</v>
      </c>
      <c r="B684" s="2">
        <f t="shared" si="12"/>
        <v>11968.138179798536</v>
      </c>
      <c r="D684" s="2"/>
    </row>
    <row r="685" spans="1:4" x14ac:dyDescent="0.3">
      <c r="A685">
        <v>67.600000000000193</v>
      </c>
      <c r="B685" s="2">
        <f t="shared" si="12"/>
        <v>11956.748320515118</v>
      </c>
      <c r="D685" s="2"/>
    </row>
    <row r="686" spans="1:4" x14ac:dyDescent="0.3">
      <c r="A686">
        <v>67.700000000000301</v>
      </c>
      <c r="B686" s="2">
        <f t="shared" si="12"/>
        <v>11945.36976143705</v>
      </c>
      <c r="D686" s="2"/>
    </row>
    <row r="687" spans="1:4" x14ac:dyDescent="0.3">
      <c r="A687">
        <v>67.800000000000296</v>
      </c>
      <c r="B687" s="2">
        <f t="shared" si="12"/>
        <v>11934.002491008865</v>
      </c>
      <c r="D687" s="2"/>
    </row>
    <row r="688" spans="1:4" x14ac:dyDescent="0.3">
      <c r="A688">
        <v>67.900000000000304</v>
      </c>
      <c r="B688" s="2">
        <f t="shared" si="12"/>
        <v>11922.646497687138</v>
      </c>
      <c r="D688" s="2"/>
    </row>
    <row r="689" spans="1:4" x14ac:dyDescent="0.3">
      <c r="A689">
        <v>68.000000000000298</v>
      </c>
      <c r="B689" s="2">
        <f t="shared" si="12"/>
        <v>11911.301769940497</v>
      </c>
      <c r="D689" s="2"/>
    </row>
    <row r="690" spans="1:4" x14ac:dyDescent="0.3">
      <c r="A690">
        <v>68.100000000000307</v>
      </c>
      <c r="B690" s="2">
        <f t="shared" si="12"/>
        <v>11899.968296249615</v>
      </c>
      <c r="D690" s="2"/>
    </row>
    <row r="691" spans="1:4" x14ac:dyDescent="0.3">
      <c r="A691">
        <v>68.200000000000301</v>
      </c>
      <c r="B691" s="2">
        <f t="shared" si="12"/>
        <v>11888.646065107188</v>
      </c>
      <c r="D691" s="2"/>
    </row>
    <row r="692" spans="1:4" x14ac:dyDescent="0.3">
      <c r="A692">
        <v>68.300000000000296</v>
      </c>
      <c r="B692" s="2">
        <f t="shared" si="12"/>
        <v>11877.335065017922</v>
      </c>
      <c r="D692" s="2"/>
    </row>
    <row r="693" spans="1:4" x14ac:dyDescent="0.3">
      <c r="A693">
        <v>68.400000000000304</v>
      </c>
      <c r="B693" s="2">
        <f t="shared" si="12"/>
        <v>11866.035284498515</v>
      </c>
      <c r="D693" s="2"/>
    </row>
    <row r="694" spans="1:4" x14ac:dyDescent="0.3">
      <c r="A694">
        <v>68.500000000000298</v>
      </c>
      <c r="B694" s="2">
        <f t="shared" si="12"/>
        <v>11854.746712077675</v>
      </c>
      <c r="D694" s="2"/>
    </row>
    <row r="695" spans="1:4" x14ac:dyDescent="0.3">
      <c r="A695">
        <v>68.600000000000307</v>
      </c>
      <c r="B695" s="2">
        <f t="shared" si="12"/>
        <v>11843.469336296057</v>
      </c>
      <c r="D695" s="2"/>
    </row>
    <row r="696" spans="1:4" x14ac:dyDescent="0.3">
      <c r="A696">
        <v>68.700000000000301</v>
      </c>
      <c r="B696" s="2">
        <f t="shared" si="12"/>
        <v>11832.203145706295</v>
      </c>
      <c r="D696" s="2"/>
    </row>
    <row r="697" spans="1:4" x14ac:dyDescent="0.3">
      <c r="A697">
        <v>68.800000000000296</v>
      </c>
      <c r="B697" s="2">
        <f t="shared" si="12"/>
        <v>11820.948128872968</v>
      </c>
      <c r="D697" s="2"/>
    </row>
    <row r="698" spans="1:4" x14ac:dyDescent="0.3">
      <c r="A698">
        <v>68.900000000000304</v>
      </c>
      <c r="B698" s="2">
        <f t="shared" si="12"/>
        <v>11809.704274372587</v>
      </c>
      <c r="D698" s="2"/>
    </row>
    <row r="699" spans="1:4" x14ac:dyDescent="0.3">
      <c r="A699">
        <v>69.000000000000298</v>
      </c>
      <c r="B699" s="2">
        <f t="shared" si="12"/>
        <v>11798.47157079359</v>
      </c>
      <c r="D699" s="2"/>
    </row>
    <row r="700" spans="1:4" x14ac:dyDescent="0.3">
      <c r="A700">
        <v>69.100000000000307</v>
      </c>
      <c r="B700" s="2">
        <f t="shared" si="12"/>
        <v>11787.250006736325</v>
      </c>
      <c r="D700" s="2"/>
    </row>
    <row r="701" spans="1:4" x14ac:dyDescent="0.3">
      <c r="A701">
        <v>69.200000000000301</v>
      </c>
      <c r="B701" s="2">
        <f t="shared" si="12"/>
        <v>11776.039570813045</v>
      </c>
      <c r="D701" s="2"/>
    </row>
    <row r="702" spans="1:4" x14ac:dyDescent="0.3">
      <c r="A702">
        <v>69.300000000000296</v>
      </c>
      <c r="B702" s="2">
        <f t="shared" si="12"/>
        <v>11764.840251647876</v>
      </c>
      <c r="D702" s="2"/>
    </row>
    <row r="703" spans="1:4" x14ac:dyDescent="0.3">
      <c r="A703">
        <v>69.400000000000304</v>
      </c>
      <c r="B703" s="2">
        <f t="shared" si="12"/>
        <v>11753.652037876822</v>
      </c>
      <c r="D703" s="2"/>
    </row>
    <row r="704" spans="1:4" x14ac:dyDescent="0.3">
      <c r="A704">
        <v>69.500000000000298</v>
      </c>
      <c r="B704" s="2">
        <f t="shared" si="12"/>
        <v>11742.474918147758</v>
      </c>
      <c r="D704" s="2"/>
    </row>
    <row r="705" spans="1:4" x14ac:dyDescent="0.3">
      <c r="A705">
        <v>69.600000000000307</v>
      </c>
      <c r="B705" s="2">
        <f t="shared" si="12"/>
        <v>11731.308881120392</v>
      </c>
      <c r="D705" s="2"/>
    </row>
    <row r="706" spans="1:4" x14ac:dyDescent="0.3">
      <c r="A706">
        <v>69.700000000000301</v>
      </c>
      <c r="B706" s="2">
        <f t="shared" si="12"/>
        <v>11720.153915466275</v>
      </c>
      <c r="D706" s="2"/>
    </row>
    <row r="707" spans="1:4" x14ac:dyDescent="0.3">
      <c r="A707">
        <v>69.800000000000296</v>
      </c>
      <c r="B707" s="2">
        <f t="shared" si="12"/>
        <v>11709.010009868784</v>
      </c>
      <c r="D707" s="2"/>
    </row>
    <row r="708" spans="1:4" x14ac:dyDescent="0.3">
      <c r="A708">
        <v>69.900000000000304</v>
      </c>
      <c r="B708" s="2">
        <f t="shared" si="12"/>
        <v>11697.877153023095</v>
      </c>
      <c r="D708" s="2"/>
    </row>
    <row r="709" spans="1:4" x14ac:dyDescent="0.3">
      <c r="A709">
        <v>70.000000000000298</v>
      </c>
      <c r="B709" s="2">
        <f t="shared" si="12"/>
        <v>11686.755333636198</v>
      </c>
      <c r="D709" s="2"/>
    </row>
    <row r="710" spans="1:4" x14ac:dyDescent="0.3">
      <c r="A710">
        <v>70.100000000000307</v>
      </c>
      <c r="B710" s="2">
        <f t="shared" si="12"/>
        <v>11675.644540426856</v>
      </c>
      <c r="D710" s="2"/>
    </row>
    <row r="711" spans="1:4" x14ac:dyDescent="0.3">
      <c r="A711">
        <v>70.200000000000301</v>
      </c>
      <c r="B711" s="2">
        <f t="shared" si="12"/>
        <v>11664.54476212561</v>
      </c>
      <c r="D711" s="2"/>
    </row>
    <row r="712" spans="1:4" x14ac:dyDescent="0.3">
      <c r="A712">
        <v>70.300000000000296</v>
      </c>
      <c r="B712" s="2">
        <f t="shared" si="12"/>
        <v>11653.455987474759</v>
      </c>
      <c r="D712" s="2"/>
    </row>
    <row r="713" spans="1:4" x14ac:dyDescent="0.3">
      <c r="A713">
        <v>70.400000000000304</v>
      </c>
      <c r="B713" s="2">
        <f t="shared" si="12"/>
        <v>11642.378205228357</v>
      </c>
      <c r="D713" s="2"/>
    </row>
    <row r="714" spans="1:4" x14ac:dyDescent="0.3">
      <c r="A714">
        <v>70.500000000000298</v>
      </c>
      <c r="B714" s="2">
        <f t="shared" si="12"/>
        <v>11631.311404152184</v>
      </c>
      <c r="D714" s="2"/>
    </row>
    <row r="715" spans="1:4" x14ac:dyDescent="0.3">
      <c r="A715">
        <v>70.600000000000307</v>
      </c>
      <c r="B715" s="2">
        <f t="shared" ref="B715:B778" si="13">$G$28*(EXP(-$I$28*A715*$M$2*$M$3))+ $K$28*EXP(-$M$28*A715*$M$2*$M$3)</f>
        <v>11620.255573023751</v>
      </c>
      <c r="D715" s="2"/>
    </row>
    <row r="716" spans="1:4" x14ac:dyDescent="0.3">
      <c r="A716">
        <v>70.700000000000301</v>
      </c>
      <c r="B716" s="2">
        <f t="shared" si="13"/>
        <v>11609.210700632277</v>
      </c>
      <c r="D716" s="2"/>
    </row>
    <row r="717" spans="1:4" x14ac:dyDescent="0.3">
      <c r="A717">
        <v>70.800000000000296</v>
      </c>
      <c r="B717" s="2">
        <f t="shared" si="13"/>
        <v>11598.176775778677</v>
      </c>
      <c r="D717" s="2"/>
    </row>
    <row r="718" spans="1:4" x14ac:dyDescent="0.3">
      <c r="A718">
        <v>70.900000000000304</v>
      </c>
      <c r="B718" s="2">
        <f t="shared" si="13"/>
        <v>11587.153787275556</v>
      </c>
      <c r="D718" s="2"/>
    </row>
    <row r="719" spans="1:4" x14ac:dyDescent="0.3">
      <c r="A719">
        <v>71.000000000000298</v>
      </c>
      <c r="B719" s="2">
        <f t="shared" si="13"/>
        <v>11576.141723947194</v>
      </c>
      <c r="D719" s="2"/>
    </row>
    <row r="720" spans="1:4" x14ac:dyDescent="0.3">
      <c r="A720">
        <v>71.100000000000307</v>
      </c>
      <c r="B720" s="2">
        <f t="shared" si="13"/>
        <v>11565.140574629528</v>
      </c>
      <c r="D720" s="2"/>
    </row>
    <row r="721" spans="1:4" x14ac:dyDescent="0.3">
      <c r="A721">
        <v>71.200000000000301</v>
      </c>
      <c r="B721" s="2">
        <f t="shared" si="13"/>
        <v>11554.150328170148</v>
      </c>
      <c r="D721" s="2"/>
    </row>
    <row r="722" spans="1:4" x14ac:dyDescent="0.3">
      <c r="A722">
        <v>71.300000000000296</v>
      </c>
      <c r="B722" s="2">
        <f t="shared" si="13"/>
        <v>11543.170973428276</v>
      </c>
      <c r="D722" s="2"/>
    </row>
    <row r="723" spans="1:4" x14ac:dyDescent="0.3">
      <c r="A723">
        <v>71.400000000000304</v>
      </c>
      <c r="B723" s="2">
        <f t="shared" si="13"/>
        <v>11532.202499274763</v>
      </c>
      <c r="D723" s="2"/>
    </row>
    <row r="724" spans="1:4" x14ac:dyDescent="0.3">
      <c r="A724">
        <v>71.500000000000298</v>
      </c>
      <c r="B724" s="2">
        <f t="shared" si="13"/>
        <v>11521.244894592071</v>
      </c>
      <c r="D724" s="2"/>
    </row>
    <row r="725" spans="1:4" x14ac:dyDescent="0.3">
      <c r="A725">
        <v>71.600000000000307</v>
      </c>
      <c r="B725" s="2">
        <f t="shared" si="13"/>
        <v>11510.298148274262</v>
      </c>
      <c r="D725" s="2"/>
    </row>
    <row r="726" spans="1:4" x14ac:dyDescent="0.3">
      <c r="A726">
        <v>71.700000000000301</v>
      </c>
      <c r="B726" s="2">
        <f t="shared" si="13"/>
        <v>11499.362249226986</v>
      </c>
      <c r="D726" s="2"/>
    </row>
    <row r="727" spans="1:4" x14ac:dyDescent="0.3">
      <c r="A727">
        <v>71.800000000000296</v>
      </c>
      <c r="B727" s="2">
        <f t="shared" si="13"/>
        <v>11488.437186367464</v>
      </c>
      <c r="D727" s="2"/>
    </row>
    <row r="728" spans="1:4" x14ac:dyDescent="0.3">
      <c r="A728">
        <v>71.900000000000304</v>
      </c>
      <c r="B728" s="2">
        <f t="shared" si="13"/>
        <v>11477.522948624486</v>
      </c>
      <c r="D728" s="2"/>
    </row>
    <row r="729" spans="1:4" x14ac:dyDescent="0.3">
      <c r="A729">
        <v>72.000000000000298</v>
      </c>
      <c r="B729" s="2">
        <f t="shared" si="13"/>
        <v>11466.619524938393</v>
      </c>
      <c r="D729" s="2"/>
    </row>
    <row r="730" spans="1:4" x14ac:dyDescent="0.3">
      <c r="A730">
        <v>72.100000000000307</v>
      </c>
      <c r="B730" s="2">
        <f t="shared" si="13"/>
        <v>11455.726904261057</v>
      </c>
      <c r="D730" s="2"/>
    </row>
    <row r="731" spans="1:4" x14ac:dyDescent="0.3">
      <c r="A731">
        <v>72.200000000000301</v>
      </c>
      <c r="B731" s="2">
        <f t="shared" si="13"/>
        <v>11444.845075555886</v>
      </c>
      <c r="D731" s="2"/>
    </row>
    <row r="732" spans="1:4" x14ac:dyDescent="0.3">
      <c r="A732">
        <v>72.300000000000296</v>
      </c>
      <c r="B732" s="2">
        <f t="shared" si="13"/>
        <v>11433.974027797798</v>
      </c>
      <c r="D732" s="2"/>
    </row>
    <row r="733" spans="1:4" x14ac:dyDescent="0.3">
      <c r="A733">
        <v>72.400000000000304</v>
      </c>
      <c r="B733" s="2">
        <f t="shared" si="13"/>
        <v>11423.113749973212</v>
      </c>
      <c r="D733" s="2"/>
    </row>
    <row r="734" spans="1:4" x14ac:dyDescent="0.3">
      <c r="A734">
        <v>72.500000000000298</v>
      </c>
      <c r="B734" s="2">
        <f t="shared" si="13"/>
        <v>11412.264231080037</v>
      </c>
      <c r="D734" s="2"/>
    </row>
    <row r="735" spans="1:4" x14ac:dyDescent="0.3">
      <c r="A735">
        <v>72.600000000000307</v>
      </c>
      <c r="B735" s="2">
        <f t="shared" si="13"/>
        <v>11401.425460127661</v>
      </c>
      <c r="D735" s="2"/>
    </row>
    <row r="736" spans="1:4" x14ac:dyDescent="0.3">
      <c r="A736">
        <v>72.700000000000301</v>
      </c>
      <c r="B736" s="2">
        <f t="shared" si="13"/>
        <v>11390.597426136941</v>
      </c>
      <c r="D736" s="2"/>
    </row>
    <row r="737" spans="1:4" x14ac:dyDescent="0.3">
      <c r="A737">
        <v>72.800000000000296</v>
      </c>
      <c r="B737" s="2">
        <f t="shared" si="13"/>
        <v>11379.780118140181</v>
      </c>
      <c r="D737" s="2"/>
    </row>
    <row r="738" spans="1:4" x14ac:dyDescent="0.3">
      <c r="A738">
        <v>72.900000000000304</v>
      </c>
      <c r="B738" s="2">
        <f t="shared" si="13"/>
        <v>11368.973525181129</v>
      </c>
      <c r="D738" s="2"/>
    </row>
    <row r="739" spans="1:4" x14ac:dyDescent="0.3">
      <c r="A739">
        <v>73.000000000000298</v>
      </c>
      <c r="B739" s="2">
        <f t="shared" si="13"/>
        <v>11358.177636314966</v>
      </c>
      <c r="D739" s="2"/>
    </row>
    <row r="740" spans="1:4" x14ac:dyDescent="0.3">
      <c r="A740">
        <v>73.100000000000307</v>
      </c>
      <c r="B740" s="2">
        <f t="shared" si="13"/>
        <v>11347.392440608284</v>
      </c>
      <c r="D740" s="2"/>
    </row>
    <row r="741" spans="1:4" x14ac:dyDescent="0.3">
      <c r="A741">
        <v>73.200000000000301</v>
      </c>
      <c r="B741" s="2">
        <f t="shared" si="13"/>
        <v>11336.617927139087</v>
      </c>
      <c r="D741" s="2"/>
    </row>
    <row r="742" spans="1:4" x14ac:dyDescent="0.3">
      <c r="A742">
        <v>73.300000000000296</v>
      </c>
      <c r="B742" s="2">
        <f t="shared" si="13"/>
        <v>11325.854084996763</v>
      </c>
      <c r="D742" s="2"/>
    </row>
    <row r="743" spans="1:4" x14ac:dyDescent="0.3">
      <c r="A743">
        <v>73.400000000000304</v>
      </c>
      <c r="B743" s="2">
        <f t="shared" si="13"/>
        <v>11315.100903282088</v>
      </c>
      <c r="D743" s="2"/>
    </row>
    <row r="744" spans="1:4" x14ac:dyDescent="0.3">
      <c r="A744">
        <v>73.500000000000298</v>
      </c>
      <c r="B744" s="2">
        <f t="shared" si="13"/>
        <v>11304.358371107208</v>
      </c>
      <c r="D744" s="2"/>
    </row>
    <row r="745" spans="1:4" x14ac:dyDescent="0.3">
      <c r="A745">
        <v>73.600000000000307</v>
      </c>
      <c r="B745" s="2">
        <f t="shared" si="13"/>
        <v>11293.626477595621</v>
      </c>
      <c r="D745" s="2"/>
    </row>
    <row r="746" spans="1:4" x14ac:dyDescent="0.3">
      <c r="A746">
        <v>73.700000000000301</v>
      </c>
      <c r="B746" s="2">
        <f t="shared" si="13"/>
        <v>11282.905211882173</v>
      </c>
      <c r="D746" s="2"/>
    </row>
    <row r="747" spans="1:4" x14ac:dyDescent="0.3">
      <c r="A747">
        <v>73.800000000000296</v>
      </c>
      <c r="B747" s="2">
        <f t="shared" si="13"/>
        <v>11272.194563113042</v>
      </c>
      <c r="D747" s="2"/>
    </row>
    <row r="748" spans="1:4" x14ac:dyDescent="0.3">
      <c r="A748">
        <v>73.900000000000304</v>
      </c>
      <c r="B748" s="2">
        <f t="shared" si="13"/>
        <v>11261.494520445725</v>
      </c>
      <c r="D748" s="2"/>
    </row>
    <row r="749" spans="1:4" x14ac:dyDescent="0.3">
      <c r="A749">
        <v>74.000000000000298</v>
      </c>
      <c r="B749" s="2">
        <f t="shared" si="13"/>
        <v>11250.805073049036</v>
      </c>
      <c r="D749" s="2"/>
    </row>
    <row r="750" spans="1:4" x14ac:dyDescent="0.3">
      <c r="A750">
        <v>74.100000000000307</v>
      </c>
      <c r="B750" s="2">
        <f t="shared" si="13"/>
        <v>11240.126210103073</v>
      </c>
      <c r="D750" s="2"/>
    </row>
    <row r="751" spans="1:4" x14ac:dyDescent="0.3">
      <c r="A751">
        <v>74.200000000000301</v>
      </c>
      <c r="B751" s="2">
        <f t="shared" si="13"/>
        <v>11229.45792079923</v>
      </c>
      <c r="D751" s="2"/>
    </row>
    <row r="752" spans="1:4" x14ac:dyDescent="0.3">
      <c r="A752">
        <v>74.300000000000296</v>
      </c>
      <c r="B752" s="2">
        <f t="shared" si="13"/>
        <v>11218.800194340172</v>
      </c>
      <c r="D752" s="2"/>
    </row>
    <row r="753" spans="1:4" x14ac:dyDescent="0.3">
      <c r="A753">
        <v>74.400000000000304</v>
      </c>
      <c r="B753" s="2">
        <f t="shared" si="13"/>
        <v>11208.15301993982</v>
      </c>
      <c r="D753" s="2"/>
    </row>
    <row r="754" spans="1:4" x14ac:dyDescent="0.3">
      <c r="A754">
        <v>74.500000000000298</v>
      </c>
      <c r="B754" s="2">
        <f t="shared" si="13"/>
        <v>11197.51638682335</v>
      </c>
      <c r="D754" s="2"/>
    </row>
    <row r="755" spans="1:4" x14ac:dyDescent="0.3">
      <c r="A755">
        <v>74.600000000000307</v>
      </c>
      <c r="B755" s="2">
        <f t="shared" si="13"/>
        <v>11186.890284227175</v>
      </c>
      <c r="D755" s="2"/>
    </row>
    <row r="756" spans="1:4" x14ac:dyDescent="0.3">
      <c r="A756">
        <v>74.700000000000301</v>
      </c>
      <c r="B756" s="2">
        <f t="shared" si="13"/>
        <v>11176.274701398928</v>
      </c>
      <c r="D756" s="2"/>
    </row>
    <row r="757" spans="1:4" x14ac:dyDescent="0.3">
      <c r="A757">
        <v>74.800000000000395</v>
      </c>
      <c r="B757" s="2">
        <f t="shared" si="13"/>
        <v>11165.669627597454</v>
      </c>
      <c r="D757" s="2"/>
    </row>
    <row r="758" spans="1:4" x14ac:dyDescent="0.3">
      <c r="A758">
        <v>74.900000000000404</v>
      </c>
      <c r="B758" s="2">
        <f t="shared" si="13"/>
        <v>11155.07505209282</v>
      </c>
      <c r="D758" s="2"/>
    </row>
    <row r="759" spans="1:4" x14ac:dyDescent="0.3">
      <c r="A759">
        <v>75.000000000000398</v>
      </c>
      <c r="B759" s="2">
        <f t="shared" si="13"/>
        <v>11144.490964166265</v>
      </c>
      <c r="D759" s="2"/>
    </row>
    <row r="760" spans="1:4" x14ac:dyDescent="0.3">
      <c r="A760">
        <v>75.100000000000406</v>
      </c>
      <c r="B760" s="2">
        <f t="shared" si="13"/>
        <v>11133.917353110202</v>
      </c>
      <c r="D760" s="2"/>
    </row>
    <row r="761" spans="1:4" x14ac:dyDescent="0.3">
      <c r="A761">
        <v>75.200000000000401</v>
      </c>
      <c r="B761" s="2">
        <f t="shared" si="13"/>
        <v>11123.354208228229</v>
      </c>
      <c r="D761" s="2"/>
    </row>
    <row r="762" spans="1:4" x14ac:dyDescent="0.3">
      <c r="A762">
        <v>75.300000000000395</v>
      </c>
      <c r="B762" s="2">
        <f t="shared" si="13"/>
        <v>11112.801518835076</v>
      </c>
      <c r="D762" s="2"/>
    </row>
    <row r="763" spans="1:4" x14ac:dyDescent="0.3">
      <c r="A763">
        <v>75.400000000000404</v>
      </c>
      <c r="B763" s="2">
        <f t="shared" si="13"/>
        <v>11102.259274256634</v>
      </c>
      <c r="D763" s="2"/>
    </row>
    <row r="764" spans="1:4" x14ac:dyDescent="0.3">
      <c r="A764">
        <v>75.500000000000398</v>
      </c>
      <c r="B764" s="2">
        <f t="shared" si="13"/>
        <v>11091.727463829917</v>
      </c>
      <c r="D764" s="2"/>
    </row>
    <row r="765" spans="1:4" x14ac:dyDescent="0.3">
      <c r="A765">
        <v>75.600000000000406</v>
      </c>
      <c r="B765" s="2">
        <f t="shared" si="13"/>
        <v>11081.206076903058</v>
      </c>
      <c r="D765" s="2"/>
    </row>
    <row r="766" spans="1:4" x14ac:dyDescent="0.3">
      <c r="A766">
        <v>75.700000000000401</v>
      </c>
      <c r="B766" s="2">
        <f t="shared" si="13"/>
        <v>11070.695102835296</v>
      </c>
      <c r="D766" s="2"/>
    </row>
    <row r="767" spans="1:4" x14ac:dyDescent="0.3">
      <c r="A767">
        <v>75.800000000000395</v>
      </c>
      <c r="B767" s="2">
        <f t="shared" si="13"/>
        <v>11060.194530996974</v>
      </c>
      <c r="D767" s="2"/>
    </row>
    <row r="768" spans="1:4" x14ac:dyDescent="0.3">
      <c r="A768">
        <v>75.900000000000404</v>
      </c>
      <c r="B768" s="2">
        <f t="shared" si="13"/>
        <v>11049.704350769509</v>
      </c>
      <c r="D768" s="2"/>
    </row>
    <row r="769" spans="1:4" x14ac:dyDescent="0.3">
      <c r="A769">
        <v>76.000000000000398</v>
      </c>
      <c r="B769" s="2">
        <f t="shared" si="13"/>
        <v>11039.224551545398</v>
      </c>
      <c r="D769" s="2"/>
    </row>
    <row r="770" spans="1:4" x14ac:dyDescent="0.3">
      <c r="A770">
        <v>76.100000000000406</v>
      </c>
      <c r="B770" s="2">
        <f t="shared" si="13"/>
        <v>11028.755122728191</v>
      </c>
      <c r="D770" s="2"/>
    </row>
    <row r="771" spans="1:4" x14ac:dyDescent="0.3">
      <c r="A771">
        <v>76.200000000000401</v>
      </c>
      <c r="B771" s="2">
        <f t="shared" si="13"/>
        <v>11018.296053732496</v>
      </c>
      <c r="D771" s="2"/>
    </row>
    <row r="772" spans="1:4" x14ac:dyDescent="0.3">
      <c r="A772">
        <v>76.300000000000395</v>
      </c>
      <c r="B772" s="2">
        <f t="shared" si="13"/>
        <v>11007.847333983947</v>
      </c>
      <c r="D772" s="2"/>
    </row>
    <row r="773" spans="1:4" x14ac:dyDescent="0.3">
      <c r="A773">
        <v>76.400000000000404</v>
      </c>
      <c r="B773" s="2">
        <f t="shared" si="13"/>
        <v>10997.408952919213</v>
      </c>
      <c r="D773" s="2"/>
    </row>
    <row r="774" spans="1:4" x14ac:dyDescent="0.3">
      <c r="A774">
        <v>76.500000000000398</v>
      </c>
      <c r="B774" s="2">
        <f t="shared" si="13"/>
        <v>10986.980899985974</v>
      </c>
      <c r="D774" s="2"/>
    </row>
    <row r="775" spans="1:4" x14ac:dyDescent="0.3">
      <c r="A775">
        <v>76.600000000000406</v>
      </c>
      <c r="B775" s="2">
        <f t="shared" si="13"/>
        <v>10976.563164642906</v>
      </c>
      <c r="D775" s="2"/>
    </row>
    <row r="776" spans="1:4" x14ac:dyDescent="0.3">
      <c r="A776">
        <v>76.700000000000401</v>
      </c>
      <c r="B776" s="2">
        <f t="shared" si="13"/>
        <v>10966.155736359688</v>
      </c>
      <c r="D776" s="2"/>
    </row>
    <row r="777" spans="1:4" x14ac:dyDescent="0.3">
      <c r="A777">
        <v>76.800000000000395</v>
      </c>
      <c r="B777" s="2">
        <f t="shared" si="13"/>
        <v>10955.758604616965</v>
      </c>
      <c r="D777" s="2"/>
    </row>
    <row r="778" spans="1:4" x14ac:dyDescent="0.3">
      <c r="A778">
        <v>76.900000000000404</v>
      </c>
      <c r="B778" s="2">
        <f t="shared" si="13"/>
        <v>10945.371758906356</v>
      </c>
      <c r="D778" s="2"/>
    </row>
    <row r="779" spans="1:4" x14ac:dyDescent="0.3">
      <c r="A779">
        <v>77.000000000000398</v>
      </c>
      <c r="B779" s="2">
        <f t="shared" ref="B779:B842" si="14">$G$28*(EXP(-$I$28*A779*$M$2*$M$3))+ $K$28*EXP(-$M$28*A779*$M$2*$M$3)</f>
        <v>10934.99518873044</v>
      </c>
      <c r="D779" s="2"/>
    </row>
    <row r="780" spans="1:4" x14ac:dyDescent="0.3">
      <c r="A780">
        <v>77.100000000000406</v>
      </c>
      <c r="B780" s="2">
        <f t="shared" si="14"/>
        <v>10924.628883602727</v>
      </c>
      <c r="D780" s="2"/>
    </row>
    <row r="781" spans="1:4" x14ac:dyDescent="0.3">
      <c r="A781">
        <v>77.200000000000401</v>
      </c>
      <c r="B781" s="2">
        <f t="shared" si="14"/>
        <v>10914.272833047675</v>
      </c>
      <c r="D781" s="2"/>
    </row>
    <row r="782" spans="1:4" x14ac:dyDescent="0.3">
      <c r="A782">
        <v>77.300000000000395</v>
      </c>
      <c r="B782" s="2">
        <f t="shared" si="14"/>
        <v>10903.927026600648</v>
      </c>
      <c r="D782" s="2"/>
    </row>
    <row r="783" spans="1:4" x14ac:dyDescent="0.3">
      <c r="A783">
        <v>77.400000000000404</v>
      </c>
      <c r="B783" s="2">
        <f t="shared" si="14"/>
        <v>10893.591453807932</v>
      </c>
      <c r="D783" s="2"/>
    </row>
    <row r="784" spans="1:4" x14ac:dyDescent="0.3">
      <c r="A784">
        <v>77.500000000000398</v>
      </c>
      <c r="B784" s="2">
        <f t="shared" si="14"/>
        <v>10883.266104226705</v>
      </c>
      <c r="D784" s="2"/>
    </row>
    <row r="785" spans="1:4" x14ac:dyDescent="0.3">
      <c r="A785">
        <v>77.600000000000406</v>
      </c>
      <c r="B785" s="2">
        <f t="shared" si="14"/>
        <v>10872.950967425029</v>
      </c>
      <c r="D785" s="2"/>
    </row>
    <row r="786" spans="1:4" x14ac:dyDescent="0.3">
      <c r="A786">
        <v>77.700000000000401</v>
      </c>
      <c r="B786" s="2">
        <f t="shared" si="14"/>
        <v>10862.646032981847</v>
      </c>
      <c r="D786" s="2"/>
    </row>
    <row r="787" spans="1:4" x14ac:dyDescent="0.3">
      <c r="A787">
        <v>77.800000000000395</v>
      </c>
      <c r="B787" s="2">
        <f t="shared" si="14"/>
        <v>10852.351290486962</v>
      </c>
      <c r="D787" s="2"/>
    </row>
    <row r="788" spans="1:4" x14ac:dyDescent="0.3">
      <c r="A788">
        <v>77.900000000000404</v>
      </c>
      <c r="B788" s="2">
        <f t="shared" si="14"/>
        <v>10842.066729541028</v>
      </c>
      <c r="D788" s="2"/>
    </row>
    <row r="789" spans="1:4" x14ac:dyDescent="0.3">
      <c r="A789">
        <v>78.000000000000398</v>
      </c>
      <c r="B789" s="2">
        <f t="shared" si="14"/>
        <v>10831.792339755542</v>
      </c>
      <c r="D789" s="2"/>
    </row>
    <row r="790" spans="1:4" x14ac:dyDescent="0.3">
      <c r="A790">
        <v>78.100000000000406</v>
      </c>
      <c r="B790" s="2">
        <f t="shared" si="14"/>
        <v>10821.528110752828</v>
      </c>
      <c r="D790" s="2"/>
    </row>
    <row r="791" spans="1:4" x14ac:dyDescent="0.3">
      <c r="A791">
        <v>78.200000000000401</v>
      </c>
      <c r="B791" s="2">
        <f t="shared" si="14"/>
        <v>10811.274032166029</v>
      </c>
      <c r="D791" s="2"/>
    </row>
    <row r="792" spans="1:4" x14ac:dyDescent="0.3">
      <c r="A792">
        <v>78.300000000000395</v>
      </c>
      <c r="B792" s="2">
        <f t="shared" si="14"/>
        <v>10801.030093639092</v>
      </c>
      <c r="D792" s="2"/>
    </row>
    <row r="793" spans="1:4" x14ac:dyDescent="0.3">
      <c r="A793">
        <v>78.400000000000404</v>
      </c>
      <c r="B793" s="2">
        <f t="shared" si="14"/>
        <v>10790.79628482676</v>
      </c>
      <c r="D793" s="2"/>
    </row>
    <row r="794" spans="1:4" x14ac:dyDescent="0.3">
      <c r="A794">
        <v>78.500000000000398</v>
      </c>
      <c r="B794" s="2">
        <f t="shared" si="14"/>
        <v>10780.572595394558</v>
      </c>
      <c r="D794" s="2"/>
    </row>
    <row r="795" spans="1:4" x14ac:dyDescent="0.3">
      <c r="A795">
        <v>78.600000000000406</v>
      </c>
      <c r="B795" s="2">
        <f t="shared" si="14"/>
        <v>10770.359015018787</v>
      </c>
      <c r="D795" s="2"/>
    </row>
    <row r="796" spans="1:4" x14ac:dyDescent="0.3">
      <c r="A796">
        <v>78.700000000000401</v>
      </c>
      <c r="B796" s="2">
        <f t="shared" si="14"/>
        <v>10760.155533386504</v>
      </c>
      <c r="D796" s="2"/>
    </row>
    <row r="797" spans="1:4" x14ac:dyDescent="0.3">
      <c r="A797">
        <v>78.800000000000395</v>
      </c>
      <c r="B797" s="2">
        <f t="shared" si="14"/>
        <v>10749.962140195517</v>
      </c>
      <c r="D797" s="2"/>
    </row>
    <row r="798" spans="1:4" x14ac:dyDescent="0.3">
      <c r="A798">
        <v>78.900000000000404</v>
      </c>
      <c r="B798" s="2">
        <f t="shared" si="14"/>
        <v>10739.778825154368</v>
      </c>
      <c r="D798" s="2"/>
    </row>
    <row r="799" spans="1:4" x14ac:dyDescent="0.3">
      <c r="A799">
        <v>79.000000000000398</v>
      </c>
      <c r="B799" s="2">
        <f t="shared" si="14"/>
        <v>10729.605577982333</v>
      </c>
      <c r="D799" s="2"/>
    </row>
    <row r="800" spans="1:4" x14ac:dyDescent="0.3">
      <c r="A800">
        <v>79.100000000000406</v>
      </c>
      <c r="B800" s="2">
        <f t="shared" si="14"/>
        <v>10719.442388409396</v>
      </c>
      <c r="D800" s="2"/>
    </row>
    <row r="801" spans="1:4" x14ac:dyDescent="0.3">
      <c r="A801">
        <v>79.200000000000401</v>
      </c>
      <c r="B801" s="2">
        <f t="shared" si="14"/>
        <v>10709.289246176248</v>
      </c>
      <c r="D801" s="2"/>
    </row>
    <row r="802" spans="1:4" x14ac:dyDescent="0.3">
      <c r="A802">
        <v>79.300000000000395</v>
      </c>
      <c r="B802" s="2">
        <f t="shared" si="14"/>
        <v>10699.146141034273</v>
      </c>
      <c r="D802" s="2"/>
    </row>
    <row r="803" spans="1:4" x14ac:dyDescent="0.3">
      <c r="A803">
        <v>79.400000000000404</v>
      </c>
      <c r="B803" s="2">
        <f t="shared" si="14"/>
        <v>10689.013062745531</v>
      </c>
      <c r="D803" s="2"/>
    </row>
    <row r="804" spans="1:4" x14ac:dyDescent="0.3">
      <c r="A804">
        <v>79.500000000000398</v>
      </c>
      <c r="B804" s="2">
        <f t="shared" si="14"/>
        <v>10678.89000108276</v>
      </c>
      <c r="D804" s="2"/>
    </row>
    <row r="805" spans="1:4" x14ac:dyDescent="0.3">
      <c r="A805">
        <v>79.600000000000406</v>
      </c>
      <c r="B805" s="2">
        <f t="shared" si="14"/>
        <v>10668.776945829348</v>
      </c>
      <c r="D805" s="2"/>
    </row>
    <row r="806" spans="1:4" x14ac:dyDescent="0.3">
      <c r="A806">
        <v>79.700000000000401</v>
      </c>
      <c r="B806" s="2">
        <f t="shared" si="14"/>
        <v>10658.673886779339</v>
      </c>
      <c r="D806" s="2"/>
    </row>
    <row r="807" spans="1:4" x14ac:dyDescent="0.3">
      <c r="A807">
        <v>79.800000000000395</v>
      </c>
      <c r="B807" s="2">
        <f t="shared" si="14"/>
        <v>10648.580813737404</v>
      </c>
      <c r="D807" s="2"/>
    </row>
    <row r="808" spans="1:4" x14ac:dyDescent="0.3">
      <c r="A808">
        <v>79.900000000000404</v>
      </c>
      <c r="B808" s="2">
        <f t="shared" si="14"/>
        <v>10638.497716518847</v>
      </c>
      <c r="D808" s="2"/>
    </row>
    <row r="809" spans="1:4" x14ac:dyDescent="0.3">
      <c r="A809">
        <v>80.000000000000398</v>
      </c>
      <c r="B809" s="2">
        <f t="shared" si="14"/>
        <v>10628.424584949578</v>
      </c>
      <c r="D809" s="2"/>
    </row>
    <row r="810" spans="1:4" x14ac:dyDescent="0.3">
      <c r="A810">
        <v>80.100000000000406</v>
      </c>
      <c r="B810" s="2">
        <f t="shared" si="14"/>
        <v>10618.361408866116</v>
      </c>
      <c r="D810" s="2"/>
    </row>
    <row r="811" spans="1:4" x14ac:dyDescent="0.3">
      <c r="A811">
        <v>80.200000000000401</v>
      </c>
      <c r="B811" s="2">
        <f t="shared" si="14"/>
        <v>10608.308178115567</v>
      </c>
      <c r="D811" s="2"/>
    </row>
    <row r="812" spans="1:4" x14ac:dyDescent="0.3">
      <c r="A812">
        <v>80.300000000000395</v>
      </c>
      <c r="B812" s="2">
        <f t="shared" si="14"/>
        <v>10598.264882555615</v>
      </c>
      <c r="D812" s="2"/>
    </row>
    <row r="813" spans="1:4" x14ac:dyDescent="0.3">
      <c r="A813">
        <v>80.400000000000404</v>
      </c>
      <c r="B813" s="2">
        <f t="shared" si="14"/>
        <v>10588.231512054521</v>
      </c>
      <c r="D813" s="2"/>
    </row>
    <row r="814" spans="1:4" x14ac:dyDescent="0.3">
      <c r="A814">
        <v>80.500000000000398</v>
      </c>
      <c r="B814" s="2">
        <f t="shared" si="14"/>
        <v>10578.208056491094</v>
      </c>
      <c r="D814" s="2"/>
    </row>
    <row r="815" spans="1:4" x14ac:dyDescent="0.3">
      <c r="A815">
        <v>80.600000000000406</v>
      </c>
      <c r="B815" s="2">
        <f t="shared" si="14"/>
        <v>10568.194505754693</v>
      </c>
      <c r="D815" s="2"/>
    </row>
    <row r="816" spans="1:4" x14ac:dyDescent="0.3">
      <c r="A816">
        <v>80.700000000000401</v>
      </c>
      <c r="B816" s="2">
        <f t="shared" si="14"/>
        <v>10558.190849745217</v>
      </c>
      <c r="D816" s="2"/>
    </row>
    <row r="817" spans="1:4" x14ac:dyDescent="0.3">
      <c r="A817">
        <v>80.800000000000395</v>
      </c>
      <c r="B817" s="2">
        <f t="shared" si="14"/>
        <v>10548.197078373087</v>
      </c>
      <c r="D817" s="2"/>
    </row>
    <row r="818" spans="1:4" x14ac:dyDescent="0.3">
      <c r="A818">
        <v>80.900000000000404</v>
      </c>
      <c r="B818" s="2">
        <f t="shared" si="14"/>
        <v>10538.213181559226</v>
      </c>
      <c r="D818" s="2"/>
    </row>
    <row r="819" spans="1:4" x14ac:dyDescent="0.3">
      <c r="A819">
        <v>81.000000000000398</v>
      </c>
      <c r="B819" s="2">
        <f t="shared" si="14"/>
        <v>10528.239149235074</v>
      </c>
      <c r="D819" s="2"/>
    </row>
    <row r="820" spans="1:4" x14ac:dyDescent="0.3">
      <c r="A820">
        <v>81.100000000000406</v>
      </c>
      <c r="B820" s="2">
        <f t="shared" si="14"/>
        <v>10518.274971342553</v>
      </c>
      <c r="D820" s="2"/>
    </row>
    <row r="821" spans="1:4" x14ac:dyDescent="0.3">
      <c r="A821">
        <v>81.200000000000401</v>
      </c>
      <c r="B821" s="2">
        <f t="shared" si="14"/>
        <v>10508.320637834073</v>
      </c>
      <c r="D821" s="2"/>
    </row>
    <row r="822" spans="1:4" x14ac:dyDescent="0.3">
      <c r="A822">
        <v>81.300000000000395</v>
      </c>
      <c r="B822" s="2">
        <f t="shared" si="14"/>
        <v>10498.3761386725</v>
      </c>
      <c r="D822" s="2"/>
    </row>
    <row r="823" spans="1:4" x14ac:dyDescent="0.3">
      <c r="A823">
        <v>81.400000000000404</v>
      </c>
      <c r="B823" s="2">
        <f t="shared" si="14"/>
        <v>10488.441463831168</v>
      </c>
      <c r="D823" s="2"/>
    </row>
    <row r="824" spans="1:4" x14ac:dyDescent="0.3">
      <c r="A824">
        <v>81.500000000000398</v>
      </c>
      <c r="B824" s="2">
        <f t="shared" si="14"/>
        <v>10478.516603293854</v>
      </c>
      <c r="D824" s="2"/>
    </row>
    <row r="825" spans="1:4" x14ac:dyDescent="0.3">
      <c r="A825">
        <v>81.600000000000406</v>
      </c>
      <c r="B825" s="2">
        <f t="shared" si="14"/>
        <v>10468.601547054768</v>
      </c>
      <c r="D825" s="2"/>
    </row>
    <row r="826" spans="1:4" x14ac:dyDescent="0.3">
      <c r="A826">
        <v>81.700000000000401</v>
      </c>
      <c r="B826" s="2">
        <f t="shared" si="14"/>
        <v>10458.696285118551</v>
      </c>
      <c r="D826" s="2"/>
    </row>
    <row r="827" spans="1:4" x14ac:dyDescent="0.3">
      <c r="A827">
        <v>81.800000000000495</v>
      </c>
      <c r="B827" s="2">
        <f t="shared" si="14"/>
        <v>10448.80080750024</v>
      </c>
      <c r="D827" s="2"/>
    </row>
    <row r="828" spans="1:4" x14ac:dyDescent="0.3">
      <c r="A828">
        <v>81.900000000000503</v>
      </c>
      <c r="B828" s="2">
        <f t="shared" si="14"/>
        <v>10438.915104225309</v>
      </c>
      <c r="D828" s="2"/>
    </row>
    <row r="829" spans="1:4" x14ac:dyDescent="0.3">
      <c r="A829">
        <v>82.000000000000497</v>
      </c>
      <c r="B829" s="2">
        <f t="shared" si="14"/>
        <v>10429.039165329596</v>
      </c>
      <c r="D829" s="2"/>
    </row>
    <row r="830" spans="1:4" x14ac:dyDescent="0.3">
      <c r="A830">
        <v>82.100000000000506</v>
      </c>
      <c r="B830" s="2">
        <f t="shared" si="14"/>
        <v>10419.172980859315</v>
      </c>
      <c r="D830" s="2"/>
    </row>
    <row r="831" spans="1:4" x14ac:dyDescent="0.3">
      <c r="A831">
        <v>82.2000000000005</v>
      </c>
      <c r="B831" s="2">
        <f t="shared" si="14"/>
        <v>10409.31654087107</v>
      </c>
      <c r="D831" s="2"/>
    </row>
    <row r="832" spans="1:4" x14ac:dyDescent="0.3">
      <c r="A832">
        <v>82.300000000000495</v>
      </c>
      <c r="B832" s="2">
        <f t="shared" si="14"/>
        <v>10399.469835431812</v>
      </c>
      <c r="D832" s="2"/>
    </row>
    <row r="833" spans="1:4" x14ac:dyDescent="0.3">
      <c r="A833">
        <v>82.400000000000503</v>
      </c>
      <c r="B833" s="2">
        <f t="shared" si="14"/>
        <v>10389.63285461884</v>
      </c>
      <c r="D833" s="2"/>
    </row>
    <row r="834" spans="1:4" x14ac:dyDescent="0.3">
      <c r="A834">
        <v>82.500000000000497</v>
      </c>
      <c r="B834" s="2">
        <f t="shared" si="14"/>
        <v>10379.805588519788</v>
      </c>
      <c r="D834" s="2"/>
    </row>
    <row r="835" spans="1:4" x14ac:dyDescent="0.3">
      <c r="A835">
        <v>82.600000000000506</v>
      </c>
      <c r="B835" s="2">
        <f t="shared" si="14"/>
        <v>10369.988027232623</v>
      </c>
      <c r="D835" s="2"/>
    </row>
    <row r="836" spans="1:4" x14ac:dyDescent="0.3">
      <c r="A836">
        <v>82.7000000000005</v>
      </c>
      <c r="B836" s="2">
        <f t="shared" si="14"/>
        <v>10360.180160865619</v>
      </c>
      <c r="D836" s="2"/>
    </row>
    <row r="837" spans="1:4" x14ac:dyDescent="0.3">
      <c r="A837">
        <v>82.800000000000495</v>
      </c>
      <c r="B837" s="2">
        <f t="shared" si="14"/>
        <v>10350.38197953736</v>
      </c>
      <c r="D837" s="2"/>
    </row>
    <row r="838" spans="1:4" x14ac:dyDescent="0.3">
      <c r="A838">
        <v>82.900000000000503</v>
      </c>
      <c r="B838" s="2">
        <f t="shared" si="14"/>
        <v>10340.593473376717</v>
      </c>
      <c r="D838" s="2"/>
    </row>
    <row r="839" spans="1:4" x14ac:dyDescent="0.3">
      <c r="A839">
        <v>83.000000000000497</v>
      </c>
      <c r="B839" s="2">
        <f t="shared" si="14"/>
        <v>10330.814632522852</v>
      </c>
      <c r="D839" s="2"/>
    </row>
    <row r="840" spans="1:4" x14ac:dyDescent="0.3">
      <c r="A840">
        <v>83.100000000000506</v>
      </c>
      <c r="B840" s="2">
        <f t="shared" si="14"/>
        <v>10321.045447125183</v>
      </c>
      <c r="D840" s="2"/>
    </row>
    <row r="841" spans="1:4" x14ac:dyDescent="0.3">
      <c r="A841">
        <v>83.2000000000005</v>
      </c>
      <c r="B841" s="2">
        <f t="shared" si="14"/>
        <v>10311.28590734341</v>
      </c>
      <c r="D841" s="2"/>
    </row>
    <row r="842" spans="1:4" x14ac:dyDescent="0.3">
      <c r="A842">
        <v>83.300000000000495</v>
      </c>
      <c r="B842" s="2">
        <f t="shared" si="14"/>
        <v>10301.536003347463</v>
      </c>
      <c r="D842" s="2"/>
    </row>
    <row r="843" spans="1:4" x14ac:dyDescent="0.3">
      <c r="A843">
        <v>83.400000000000503</v>
      </c>
      <c r="B843" s="2">
        <f t="shared" ref="B843:B906" si="15">$G$28*(EXP(-$I$28*A843*$M$2*$M$3))+ $K$28*EXP(-$M$28*A843*$M$2*$M$3)</f>
        <v>10291.795725317519</v>
      </c>
      <c r="D843" s="2"/>
    </row>
    <row r="844" spans="1:4" x14ac:dyDescent="0.3">
      <c r="A844">
        <v>83.500000000000497</v>
      </c>
      <c r="B844" s="2">
        <f t="shared" si="15"/>
        <v>10282.065063443983</v>
      </c>
      <c r="D844" s="2"/>
    </row>
    <row r="845" spans="1:4" x14ac:dyDescent="0.3">
      <c r="A845">
        <v>83.600000000000506</v>
      </c>
      <c r="B845" s="2">
        <f t="shared" si="15"/>
        <v>10272.344007927477</v>
      </c>
      <c r="D845" s="2"/>
    </row>
    <row r="846" spans="1:4" x14ac:dyDescent="0.3">
      <c r="A846">
        <v>83.7000000000005</v>
      </c>
      <c r="B846" s="2">
        <f t="shared" si="15"/>
        <v>10262.632548978829</v>
      </c>
      <c r="D846" s="2"/>
    </row>
    <row r="847" spans="1:4" x14ac:dyDescent="0.3">
      <c r="A847">
        <v>83.800000000000495</v>
      </c>
      <c r="B847" s="2">
        <f t="shared" si="15"/>
        <v>10252.930676819064</v>
      </c>
      <c r="D847" s="2"/>
    </row>
    <row r="848" spans="1:4" x14ac:dyDescent="0.3">
      <c r="A848">
        <v>83.900000000000503</v>
      </c>
      <c r="B848" s="2">
        <f t="shared" si="15"/>
        <v>10243.238381679384</v>
      </c>
      <c r="D848" s="2"/>
    </row>
    <row r="849" spans="1:4" x14ac:dyDescent="0.3">
      <c r="A849">
        <v>84.000000000000497</v>
      </c>
      <c r="B849" s="2">
        <f t="shared" si="15"/>
        <v>10233.555653801179</v>
      </c>
      <c r="D849" s="2"/>
    </row>
    <row r="850" spans="1:4" x14ac:dyDescent="0.3">
      <c r="A850">
        <v>84.100000000000506</v>
      </c>
      <c r="B850" s="2">
        <f t="shared" si="15"/>
        <v>10223.882483435988</v>
      </c>
      <c r="D850" s="2"/>
    </row>
    <row r="851" spans="1:4" x14ac:dyDescent="0.3">
      <c r="A851">
        <v>84.2000000000005</v>
      </c>
      <c r="B851" s="2">
        <f t="shared" si="15"/>
        <v>10214.218860845511</v>
      </c>
      <c r="D851" s="2"/>
    </row>
    <row r="852" spans="1:4" x14ac:dyDescent="0.3">
      <c r="A852">
        <v>84.300000000000495</v>
      </c>
      <c r="B852" s="2">
        <f t="shared" si="15"/>
        <v>10204.56477630159</v>
      </c>
      <c r="D852" s="2"/>
    </row>
    <row r="853" spans="1:4" x14ac:dyDescent="0.3">
      <c r="A853">
        <v>84.400000000000503</v>
      </c>
      <c r="B853" s="2">
        <f t="shared" si="15"/>
        <v>10194.920220086193</v>
      </c>
      <c r="D853" s="2"/>
    </row>
    <row r="854" spans="1:4" x14ac:dyDescent="0.3">
      <c r="A854">
        <v>84.500000000000497</v>
      </c>
      <c r="B854" s="2">
        <f t="shared" si="15"/>
        <v>10185.285182491411</v>
      </c>
      <c r="D854" s="2"/>
    </row>
    <row r="855" spans="1:4" x14ac:dyDescent="0.3">
      <c r="A855">
        <v>84.600000000000506</v>
      </c>
      <c r="B855" s="2">
        <f t="shared" si="15"/>
        <v>10175.659653819444</v>
      </c>
      <c r="D855" s="2"/>
    </row>
    <row r="856" spans="1:4" x14ac:dyDescent="0.3">
      <c r="A856">
        <v>84.7000000000005</v>
      </c>
      <c r="B856" s="2">
        <f t="shared" si="15"/>
        <v>10166.043624382597</v>
      </c>
      <c r="D856" s="2"/>
    </row>
    <row r="857" spans="1:4" x14ac:dyDescent="0.3">
      <c r="A857">
        <v>84.800000000000495</v>
      </c>
      <c r="B857" s="2">
        <f t="shared" si="15"/>
        <v>10156.437084503254</v>
      </c>
      <c r="D857" s="2"/>
    </row>
    <row r="858" spans="1:4" x14ac:dyDescent="0.3">
      <c r="A858">
        <v>84.900000000000503</v>
      </c>
      <c r="B858" s="2">
        <f t="shared" si="15"/>
        <v>10146.84002451388</v>
      </c>
      <c r="D858" s="2"/>
    </row>
    <row r="859" spans="1:4" x14ac:dyDescent="0.3">
      <c r="A859">
        <v>85.000000000000497</v>
      </c>
      <c r="B859" s="2">
        <f t="shared" si="15"/>
        <v>10137.252434757011</v>
      </c>
      <c r="D859" s="2"/>
    </row>
    <row r="860" spans="1:4" x14ac:dyDescent="0.3">
      <c r="A860">
        <v>85.100000000000506</v>
      </c>
      <c r="B860" s="2">
        <f t="shared" si="15"/>
        <v>10127.674305585231</v>
      </c>
      <c r="D860" s="2"/>
    </row>
    <row r="861" spans="1:4" x14ac:dyDescent="0.3">
      <c r="A861">
        <v>85.2000000000005</v>
      </c>
      <c r="B861" s="2">
        <f t="shared" si="15"/>
        <v>10118.105627361183</v>
      </c>
      <c r="D861" s="2"/>
    </row>
    <row r="862" spans="1:4" x14ac:dyDescent="0.3">
      <c r="A862">
        <v>85.300000000000495</v>
      </c>
      <c r="B862" s="2">
        <f t="shared" si="15"/>
        <v>10108.54639045753</v>
      </c>
      <c r="D862" s="2"/>
    </row>
    <row r="863" spans="1:4" x14ac:dyDescent="0.3">
      <c r="A863">
        <v>85.400000000000503</v>
      </c>
      <c r="B863" s="2">
        <f t="shared" si="15"/>
        <v>10098.996585256969</v>
      </c>
      <c r="D863" s="2"/>
    </row>
    <row r="864" spans="1:4" x14ac:dyDescent="0.3">
      <c r="A864">
        <v>85.500000000000497</v>
      </c>
      <c r="B864" s="2">
        <f t="shared" si="15"/>
        <v>10089.456202152211</v>
      </c>
      <c r="D864" s="2"/>
    </row>
    <row r="865" spans="1:4" x14ac:dyDescent="0.3">
      <c r="A865">
        <v>85.600000000000506</v>
      </c>
      <c r="B865" s="2">
        <f t="shared" si="15"/>
        <v>10079.925231545963</v>
      </c>
      <c r="D865" s="2"/>
    </row>
    <row r="866" spans="1:4" x14ac:dyDescent="0.3">
      <c r="A866">
        <v>85.7000000000005</v>
      </c>
      <c r="B866" s="2">
        <f t="shared" si="15"/>
        <v>10070.403663850935</v>
      </c>
      <c r="D866" s="2"/>
    </row>
    <row r="867" spans="1:4" x14ac:dyDescent="0.3">
      <c r="A867">
        <v>85.800000000000495</v>
      </c>
      <c r="B867" s="2">
        <f t="shared" si="15"/>
        <v>10060.891489489813</v>
      </c>
      <c r="D867" s="2"/>
    </row>
    <row r="868" spans="1:4" x14ac:dyDescent="0.3">
      <c r="A868">
        <v>85.900000000000503</v>
      </c>
      <c r="B868" s="2">
        <f t="shared" si="15"/>
        <v>10051.388698895254</v>
      </c>
      <c r="D868" s="2"/>
    </row>
    <row r="869" spans="1:4" x14ac:dyDescent="0.3">
      <c r="A869">
        <v>86.000000000000497</v>
      </c>
      <c r="B869" s="2">
        <f t="shared" si="15"/>
        <v>10041.895282509882</v>
      </c>
      <c r="D869" s="2"/>
    </row>
    <row r="870" spans="1:4" x14ac:dyDescent="0.3">
      <c r="A870">
        <v>86.100000000000506</v>
      </c>
      <c r="B870" s="2">
        <f t="shared" si="15"/>
        <v>10032.411230786262</v>
      </c>
      <c r="D870" s="2"/>
    </row>
    <row r="871" spans="1:4" x14ac:dyDescent="0.3">
      <c r="A871">
        <v>86.2000000000005</v>
      </c>
      <c r="B871" s="2">
        <f t="shared" si="15"/>
        <v>10022.936534186907</v>
      </c>
      <c r="D871" s="2"/>
    </row>
    <row r="872" spans="1:4" x14ac:dyDescent="0.3">
      <c r="A872">
        <v>86.300000000000495</v>
      </c>
      <c r="B872" s="2">
        <f t="shared" si="15"/>
        <v>10013.47118318426</v>
      </c>
      <c r="D872" s="2"/>
    </row>
    <row r="873" spans="1:4" x14ac:dyDescent="0.3">
      <c r="A873">
        <v>86.400000000000503</v>
      </c>
      <c r="B873" s="2">
        <f t="shared" si="15"/>
        <v>10004.015168260679</v>
      </c>
      <c r="D873" s="2"/>
    </row>
    <row r="874" spans="1:4" x14ac:dyDescent="0.3">
      <c r="A874">
        <v>86.500000000000497</v>
      </c>
      <c r="B874" s="2">
        <f t="shared" si="15"/>
        <v>9994.5684799084338</v>
      </c>
      <c r="D874" s="2"/>
    </row>
    <row r="875" spans="1:4" x14ac:dyDescent="0.3">
      <c r="A875">
        <v>86.600000000000506</v>
      </c>
      <c r="B875" s="2">
        <f t="shared" si="15"/>
        <v>9985.1311086296864</v>
      </c>
      <c r="D875" s="2"/>
    </row>
    <row r="876" spans="1:4" x14ac:dyDescent="0.3">
      <c r="A876">
        <v>86.7000000000005</v>
      </c>
      <c r="B876" s="2">
        <f t="shared" si="15"/>
        <v>9975.7030449364956</v>
      </c>
      <c r="D876" s="2"/>
    </row>
    <row r="877" spans="1:4" x14ac:dyDescent="0.3">
      <c r="A877">
        <v>86.800000000000495</v>
      </c>
      <c r="B877" s="2">
        <f t="shared" si="15"/>
        <v>9966.2842793507934</v>
      </c>
      <c r="D877" s="2"/>
    </row>
    <row r="878" spans="1:4" x14ac:dyDescent="0.3">
      <c r="A878">
        <v>86.900000000000503</v>
      </c>
      <c r="B878" s="2">
        <f t="shared" si="15"/>
        <v>9956.8748024043743</v>
      </c>
      <c r="D878" s="2"/>
    </row>
    <row r="879" spans="1:4" x14ac:dyDescent="0.3">
      <c r="A879">
        <v>87.000000000000497</v>
      </c>
      <c r="B879" s="2">
        <f t="shared" si="15"/>
        <v>9947.4746046388973</v>
      </c>
      <c r="D879" s="2"/>
    </row>
    <row r="880" spans="1:4" x14ac:dyDescent="0.3">
      <c r="A880">
        <v>87.100000000000506</v>
      </c>
      <c r="B880" s="2">
        <f t="shared" si="15"/>
        <v>9938.0836766058601</v>
      </c>
      <c r="D880" s="2"/>
    </row>
    <row r="881" spans="1:4" x14ac:dyDescent="0.3">
      <c r="A881">
        <v>87.2000000000005</v>
      </c>
      <c r="B881" s="2">
        <f t="shared" si="15"/>
        <v>9928.7020088666031</v>
      </c>
      <c r="D881" s="2"/>
    </row>
    <row r="882" spans="1:4" x14ac:dyDescent="0.3">
      <c r="A882">
        <v>87.300000000000495</v>
      </c>
      <c r="B882" s="2">
        <f t="shared" si="15"/>
        <v>9919.3295919922875</v>
      </c>
      <c r="D882" s="2"/>
    </row>
    <row r="883" spans="1:4" x14ac:dyDescent="0.3">
      <c r="A883">
        <v>87.400000000000503</v>
      </c>
      <c r="B883" s="2">
        <f t="shared" si="15"/>
        <v>9909.966416563886</v>
      </c>
      <c r="D883" s="2"/>
    </row>
    <row r="884" spans="1:4" x14ac:dyDescent="0.3">
      <c r="A884">
        <v>87.500000000000497</v>
      </c>
      <c r="B884" s="2">
        <f t="shared" si="15"/>
        <v>9900.6124731721848</v>
      </c>
      <c r="D884" s="2"/>
    </row>
    <row r="885" spans="1:4" x14ac:dyDescent="0.3">
      <c r="A885">
        <v>87.600000000000506</v>
      </c>
      <c r="B885" s="2">
        <f t="shared" si="15"/>
        <v>9891.2677524177579</v>
      </c>
      <c r="D885" s="2"/>
    </row>
    <row r="886" spans="1:4" x14ac:dyDescent="0.3">
      <c r="A886">
        <v>87.7000000000005</v>
      </c>
      <c r="B886" s="2">
        <f t="shared" si="15"/>
        <v>9881.9322449109641</v>
      </c>
      <c r="D886" s="2"/>
    </row>
    <row r="887" spans="1:4" x14ac:dyDescent="0.3">
      <c r="A887">
        <v>87.800000000000495</v>
      </c>
      <c r="B887" s="2">
        <f t="shared" si="15"/>
        <v>9872.6059412719369</v>
      </c>
      <c r="D887" s="2"/>
    </row>
    <row r="888" spans="1:4" x14ac:dyDescent="0.3">
      <c r="A888">
        <v>87.900000000000503</v>
      </c>
      <c r="B888" s="2">
        <f t="shared" si="15"/>
        <v>9863.2888321305727</v>
      </c>
      <c r="D888" s="2"/>
    </row>
    <row r="889" spans="1:4" x14ac:dyDescent="0.3">
      <c r="A889">
        <v>88.000000000000497</v>
      </c>
      <c r="B889" s="2">
        <f t="shared" si="15"/>
        <v>9853.9809081265212</v>
      </c>
      <c r="D889" s="2"/>
    </row>
    <row r="890" spans="1:4" x14ac:dyDescent="0.3">
      <c r="A890">
        <v>88.100000000000506</v>
      </c>
      <c r="B890" s="2">
        <f t="shared" si="15"/>
        <v>9844.6821599091709</v>
      </c>
      <c r="D890" s="2"/>
    </row>
    <row r="891" spans="1:4" x14ac:dyDescent="0.3">
      <c r="A891">
        <v>88.2000000000005</v>
      </c>
      <c r="B891" s="2">
        <f t="shared" si="15"/>
        <v>9835.3925781376456</v>
      </c>
      <c r="D891" s="2"/>
    </row>
    <row r="892" spans="1:4" x14ac:dyDescent="0.3">
      <c r="A892">
        <v>88.300000000000495</v>
      </c>
      <c r="B892" s="2">
        <f t="shared" si="15"/>
        <v>9826.1121534807953</v>
      </c>
      <c r="D892" s="2"/>
    </row>
    <row r="893" spans="1:4" x14ac:dyDescent="0.3">
      <c r="A893">
        <v>88.400000000000503</v>
      </c>
      <c r="B893" s="2">
        <f t="shared" si="15"/>
        <v>9816.8408766171742</v>
      </c>
      <c r="D893" s="2"/>
    </row>
    <row r="894" spans="1:4" x14ac:dyDescent="0.3">
      <c r="A894">
        <v>88.500000000000497</v>
      </c>
      <c r="B894" s="2">
        <f t="shared" si="15"/>
        <v>9807.5787382350409</v>
      </c>
      <c r="D894" s="2"/>
    </row>
    <row r="895" spans="1:4" x14ac:dyDescent="0.3">
      <c r="A895">
        <v>88.600000000000506</v>
      </c>
      <c r="B895" s="2">
        <f t="shared" si="15"/>
        <v>9798.3257290323454</v>
      </c>
      <c r="D895" s="2"/>
    </row>
    <row r="896" spans="1:4" x14ac:dyDescent="0.3">
      <c r="A896">
        <v>88.7000000000005</v>
      </c>
      <c r="B896" s="2">
        <f t="shared" si="15"/>
        <v>9789.0818397167222</v>
      </c>
      <c r="D896" s="2"/>
    </row>
    <row r="897" spans="1:4" x14ac:dyDescent="0.3">
      <c r="A897">
        <v>88.800000000000495</v>
      </c>
      <c r="B897" s="2">
        <f t="shared" si="15"/>
        <v>9779.8470610054683</v>
      </c>
      <c r="D897" s="2"/>
    </row>
    <row r="898" spans="1:4" x14ac:dyDescent="0.3">
      <c r="A898">
        <v>88.900000000000603</v>
      </c>
      <c r="B898" s="2">
        <f t="shared" si="15"/>
        <v>9770.6213836255374</v>
      </c>
      <c r="D898" s="2"/>
    </row>
    <row r="899" spans="1:4" x14ac:dyDescent="0.3">
      <c r="A899">
        <v>89.000000000000597</v>
      </c>
      <c r="B899" s="2">
        <f t="shared" si="15"/>
        <v>9761.4047983135661</v>
      </c>
      <c r="D899" s="2"/>
    </row>
    <row r="900" spans="1:4" x14ac:dyDescent="0.3">
      <c r="A900">
        <v>89.100000000000605</v>
      </c>
      <c r="B900" s="2">
        <f t="shared" si="15"/>
        <v>9752.1972958157912</v>
      </c>
      <c r="D900" s="2"/>
    </row>
    <row r="901" spans="1:4" x14ac:dyDescent="0.3">
      <c r="A901">
        <v>89.2000000000006</v>
      </c>
      <c r="B901" s="2">
        <f t="shared" si="15"/>
        <v>9742.9988668881015</v>
      </c>
      <c r="D901" s="2"/>
    </row>
    <row r="902" spans="1:4" x14ac:dyDescent="0.3">
      <c r="A902">
        <v>89.300000000000594</v>
      </c>
      <c r="B902" s="2">
        <f t="shared" si="15"/>
        <v>9733.8095022959951</v>
      </c>
      <c r="D902" s="2"/>
    </row>
    <row r="903" spans="1:4" x14ac:dyDescent="0.3">
      <c r="A903">
        <v>89.400000000000603</v>
      </c>
      <c r="B903" s="2">
        <f t="shared" si="15"/>
        <v>9724.6291928145838</v>
      </c>
      <c r="D903" s="2"/>
    </row>
    <row r="904" spans="1:4" x14ac:dyDescent="0.3">
      <c r="A904">
        <v>89.500000000000597</v>
      </c>
      <c r="B904" s="2">
        <f t="shared" si="15"/>
        <v>9715.4579292285853</v>
      </c>
      <c r="D904" s="2"/>
    </row>
    <row r="905" spans="1:4" x14ac:dyDescent="0.3">
      <c r="A905">
        <v>89.600000000000605</v>
      </c>
      <c r="B905" s="2">
        <f t="shared" si="15"/>
        <v>9706.2957023322942</v>
      </c>
      <c r="D905" s="2"/>
    </row>
    <row r="906" spans="1:4" x14ac:dyDescent="0.3">
      <c r="A906">
        <v>89.7000000000006</v>
      </c>
      <c r="B906" s="2">
        <f t="shared" si="15"/>
        <v>9697.1425029295933</v>
      </c>
      <c r="D906" s="2"/>
    </row>
    <row r="907" spans="1:4" x14ac:dyDescent="0.3">
      <c r="A907">
        <v>89.800000000000594</v>
      </c>
      <c r="B907" s="2">
        <f t="shared" ref="B907:B970" si="16">$G$28*(EXP(-$I$28*A907*$M$2*$M$3))+ $K$28*EXP(-$M$28*A907*$M$2*$M$3)</f>
        <v>9687.9983218339348</v>
      </c>
      <c r="D907" s="2"/>
    </row>
    <row r="908" spans="1:4" x14ac:dyDescent="0.3">
      <c r="A908">
        <v>89.900000000000603</v>
      </c>
      <c r="B908" s="2">
        <f t="shared" si="16"/>
        <v>9678.8631498683208</v>
      </c>
      <c r="D908" s="2"/>
    </row>
    <row r="909" spans="1:4" x14ac:dyDescent="0.3">
      <c r="A909">
        <v>90.000000000000597</v>
      </c>
      <c r="B909" s="2">
        <f t="shared" si="16"/>
        <v>9669.7369778653156</v>
      </c>
      <c r="D909" s="2"/>
    </row>
    <row r="910" spans="1:4" x14ac:dyDescent="0.3">
      <c r="A910">
        <v>90.100000000000605</v>
      </c>
      <c r="B910" s="2">
        <f t="shared" si="16"/>
        <v>9660.6197966670115</v>
      </c>
      <c r="D910" s="2"/>
    </row>
    <row r="911" spans="1:4" x14ac:dyDescent="0.3">
      <c r="A911">
        <v>90.2000000000006</v>
      </c>
      <c r="B911" s="2">
        <f t="shared" si="16"/>
        <v>9651.5115971250343</v>
      </c>
      <c r="D911" s="2"/>
    </row>
    <row r="912" spans="1:4" x14ac:dyDescent="0.3">
      <c r="A912">
        <v>90.300000000000594</v>
      </c>
      <c r="B912" s="2">
        <f t="shared" si="16"/>
        <v>9642.4123701005301</v>
      </c>
      <c r="D912" s="2"/>
    </row>
    <row r="913" spans="1:4" x14ac:dyDescent="0.3">
      <c r="A913">
        <v>90.400000000000603</v>
      </c>
      <c r="B913" s="2">
        <f t="shared" si="16"/>
        <v>9633.3221064641439</v>
      </c>
      <c r="D913" s="2"/>
    </row>
    <row r="914" spans="1:4" x14ac:dyDescent="0.3">
      <c r="A914">
        <v>90.500000000000597</v>
      </c>
      <c r="B914" s="2">
        <f t="shared" si="16"/>
        <v>9624.2407970960376</v>
      </c>
      <c r="D914" s="2"/>
    </row>
    <row r="915" spans="1:4" x14ac:dyDescent="0.3">
      <c r="A915">
        <v>90.600000000000605</v>
      </c>
      <c r="B915" s="2">
        <f t="shared" si="16"/>
        <v>9615.168432885841</v>
      </c>
      <c r="D915" s="2"/>
    </row>
    <row r="916" spans="1:4" x14ac:dyDescent="0.3">
      <c r="A916">
        <v>90.7000000000006</v>
      </c>
      <c r="B916" s="2">
        <f t="shared" si="16"/>
        <v>9606.1050047326771</v>
      </c>
      <c r="D916" s="2"/>
    </row>
    <row r="917" spans="1:4" x14ac:dyDescent="0.3">
      <c r="A917">
        <v>90.800000000000594</v>
      </c>
      <c r="B917" s="2">
        <f t="shared" si="16"/>
        <v>9597.0505035451333</v>
      </c>
      <c r="D917" s="2"/>
    </row>
    <row r="918" spans="1:4" x14ac:dyDescent="0.3">
      <c r="A918">
        <v>90.900000000000603</v>
      </c>
      <c r="B918" s="2">
        <f t="shared" si="16"/>
        <v>9588.0049202412501</v>
      </c>
      <c r="D918" s="2"/>
    </row>
    <row r="919" spans="1:4" x14ac:dyDescent="0.3">
      <c r="A919">
        <v>91.000000000000597</v>
      </c>
      <c r="B919" s="2">
        <f t="shared" si="16"/>
        <v>9578.9682457485269</v>
      </c>
      <c r="D919" s="2"/>
    </row>
    <row r="920" spans="1:4" x14ac:dyDescent="0.3">
      <c r="A920">
        <v>91.100000000000605</v>
      </c>
      <c r="B920" s="2">
        <f t="shared" si="16"/>
        <v>9569.9404710038925</v>
      </c>
      <c r="D920" s="2"/>
    </row>
    <row r="921" spans="1:4" x14ac:dyDescent="0.3">
      <c r="A921">
        <v>91.2000000000006</v>
      </c>
      <c r="B921" s="2">
        <f t="shared" si="16"/>
        <v>9560.9215869537093</v>
      </c>
      <c r="D921" s="2"/>
    </row>
    <row r="922" spans="1:4" x14ac:dyDescent="0.3">
      <c r="A922">
        <v>91.300000000000594</v>
      </c>
      <c r="B922" s="2">
        <f t="shared" si="16"/>
        <v>9551.9115845537563</v>
      </c>
      <c r="D922" s="2"/>
    </row>
    <row r="923" spans="1:4" x14ac:dyDescent="0.3">
      <c r="A923">
        <v>91.400000000000603</v>
      </c>
      <c r="B923" s="2">
        <f t="shared" si="16"/>
        <v>9542.9104547692223</v>
      </c>
      <c r="D923" s="2"/>
    </row>
    <row r="924" spans="1:4" x14ac:dyDescent="0.3">
      <c r="A924">
        <v>91.500000000000597</v>
      </c>
      <c r="B924" s="2">
        <f t="shared" si="16"/>
        <v>9533.9181885746948</v>
      </c>
      <c r="D924" s="2"/>
    </row>
    <row r="925" spans="1:4" x14ac:dyDescent="0.3">
      <c r="A925">
        <v>91.600000000000605</v>
      </c>
      <c r="B925" s="2">
        <f t="shared" si="16"/>
        <v>9524.9347769541491</v>
      </c>
      <c r="D925" s="2"/>
    </row>
    <row r="926" spans="1:4" x14ac:dyDescent="0.3">
      <c r="A926">
        <v>91.7000000000006</v>
      </c>
      <c r="B926" s="2">
        <f t="shared" si="16"/>
        <v>9515.9602109009411</v>
      </c>
      <c r="D926" s="2"/>
    </row>
    <row r="927" spans="1:4" x14ac:dyDescent="0.3">
      <c r="A927">
        <v>91.800000000000594</v>
      </c>
      <c r="B927" s="2">
        <f t="shared" si="16"/>
        <v>9506.9944814177943</v>
      </c>
      <c r="D927" s="2"/>
    </row>
    <row r="928" spans="1:4" x14ac:dyDescent="0.3">
      <c r="A928">
        <v>91.900000000000603</v>
      </c>
      <c r="B928" s="2">
        <f t="shared" si="16"/>
        <v>9498.0375795167929</v>
      </c>
      <c r="D928" s="2"/>
    </row>
    <row r="929" spans="1:4" x14ac:dyDescent="0.3">
      <c r="A929">
        <v>92.000000000000597</v>
      </c>
      <c r="B929" s="2">
        <f t="shared" si="16"/>
        <v>9489.0894962193706</v>
      </c>
      <c r="D929" s="2"/>
    </row>
    <row r="930" spans="1:4" x14ac:dyDescent="0.3">
      <c r="A930">
        <v>92.100000000000605</v>
      </c>
      <c r="B930" s="2">
        <f t="shared" si="16"/>
        <v>9480.1502225562945</v>
      </c>
      <c r="D930" s="2"/>
    </row>
    <row r="931" spans="1:4" x14ac:dyDescent="0.3">
      <c r="A931">
        <v>92.2000000000006</v>
      </c>
      <c r="B931" s="2">
        <f t="shared" si="16"/>
        <v>9471.2197495676701</v>
      </c>
      <c r="D931" s="2"/>
    </row>
    <row r="932" spans="1:4" x14ac:dyDescent="0.3">
      <c r="A932">
        <v>92.300000000000594</v>
      </c>
      <c r="B932" s="2">
        <f t="shared" si="16"/>
        <v>9462.29806830292</v>
      </c>
      <c r="D932" s="2"/>
    </row>
    <row r="933" spans="1:4" x14ac:dyDescent="0.3">
      <c r="A933">
        <v>92.400000000000603</v>
      </c>
      <c r="B933" s="2">
        <f t="shared" si="16"/>
        <v>9453.3851698207727</v>
      </c>
      <c r="D933" s="2"/>
    </row>
    <row r="934" spans="1:4" x14ac:dyDescent="0.3">
      <c r="A934">
        <v>92.500000000000597</v>
      </c>
      <c r="B934" s="2">
        <f t="shared" si="16"/>
        <v>9444.4810451892554</v>
      </c>
      <c r="D934" s="2"/>
    </row>
    <row r="935" spans="1:4" x14ac:dyDescent="0.3">
      <c r="A935">
        <v>92.600000000000605</v>
      </c>
      <c r="B935" s="2">
        <f t="shared" si="16"/>
        <v>9435.5856854856993</v>
      </c>
      <c r="D935" s="2"/>
    </row>
    <row r="936" spans="1:4" x14ac:dyDescent="0.3">
      <c r="A936">
        <v>92.7000000000006</v>
      </c>
      <c r="B936" s="2">
        <f t="shared" si="16"/>
        <v>9426.6990817967016</v>
      </c>
      <c r="D936" s="2"/>
    </row>
    <row r="937" spans="1:4" x14ac:dyDescent="0.3">
      <c r="A937">
        <v>92.800000000000594</v>
      </c>
      <c r="B937" s="2">
        <f t="shared" si="16"/>
        <v>9417.8212252181293</v>
      </c>
      <c r="D937" s="2"/>
    </row>
    <row r="938" spans="1:4" x14ac:dyDescent="0.3">
      <c r="A938">
        <v>92.900000000000603</v>
      </c>
      <c r="B938" s="2">
        <f t="shared" si="16"/>
        <v>9408.9521068551239</v>
      </c>
      <c r="D938" s="2"/>
    </row>
    <row r="939" spans="1:4" x14ac:dyDescent="0.3">
      <c r="A939">
        <v>93.000000000000597</v>
      </c>
      <c r="B939" s="2">
        <f t="shared" si="16"/>
        <v>9400.0917178220661</v>
      </c>
      <c r="D939" s="2"/>
    </row>
    <row r="940" spans="1:4" x14ac:dyDescent="0.3">
      <c r="A940">
        <v>93.100000000000605</v>
      </c>
      <c r="B940" s="2">
        <f t="shared" si="16"/>
        <v>9391.2400492425804</v>
      </c>
      <c r="D940" s="2"/>
    </row>
    <row r="941" spans="1:4" x14ac:dyDescent="0.3">
      <c r="A941">
        <v>93.2000000000006</v>
      </c>
      <c r="B941" s="2">
        <f t="shared" si="16"/>
        <v>9382.3970922495264</v>
      </c>
      <c r="D941" s="2"/>
    </row>
    <row r="942" spans="1:4" x14ac:dyDescent="0.3">
      <c r="A942">
        <v>93.300000000000594</v>
      </c>
      <c r="B942" s="2">
        <f t="shared" si="16"/>
        <v>9373.5628379849804</v>
      </c>
      <c r="D942" s="2"/>
    </row>
    <row r="943" spans="1:4" x14ac:dyDescent="0.3">
      <c r="A943">
        <v>93.400000000000603</v>
      </c>
      <c r="B943" s="2">
        <f t="shared" si="16"/>
        <v>9364.7372776002376</v>
      </c>
      <c r="D943" s="2"/>
    </row>
    <row r="944" spans="1:4" x14ac:dyDescent="0.3">
      <c r="A944">
        <v>93.500000000000597</v>
      </c>
      <c r="B944" s="2">
        <f t="shared" si="16"/>
        <v>9355.9204022557878</v>
      </c>
      <c r="D944" s="2"/>
    </row>
    <row r="945" spans="1:4" x14ac:dyDescent="0.3">
      <c r="A945">
        <v>93.600000000000605</v>
      </c>
      <c r="B945" s="2">
        <f t="shared" si="16"/>
        <v>9347.1122031213145</v>
      </c>
      <c r="D945" s="2"/>
    </row>
    <row r="946" spans="1:4" x14ac:dyDescent="0.3">
      <c r="A946">
        <v>93.7000000000006</v>
      </c>
      <c r="B946" s="2">
        <f t="shared" si="16"/>
        <v>9338.3126713756938</v>
      </c>
      <c r="D946" s="2"/>
    </row>
    <row r="947" spans="1:4" x14ac:dyDescent="0.3">
      <c r="A947">
        <v>93.800000000000594</v>
      </c>
      <c r="B947" s="2">
        <f t="shared" si="16"/>
        <v>9329.5217982069644</v>
      </c>
      <c r="D947" s="2"/>
    </row>
    <row r="948" spans="1:4" x14ac:dyDescent="0.3">
      <c r="A948">
        <v>93.900000000000603</v>
      </c>
      <c r="B948" s="2">
        <f t="shared" si="16"/>
        <v>9320.7395748123272</v>
      </c>
      <c r="D948" s="2"/>
    </row>
    <row r="949" spans="1:4" x14ac:dyDescent="0.3">
      <c r="A949">
        <v>94.000000000000597</v>
      </c>
      <c r="B949" s="2">
        <f t="shared" si="16"/>
        <v>9311.9659923981508</v>
      </c>
      <c r="D949" s="2"/>
    </row>
    <row r="950" spans="1:4" x14ac:dyDescent="0.3">
      <c r="A950">
        <v>94.100000000000605</v>
      </c>
      <c r="B950" s="2">
        <f t="shared" si="16"/>
        <v>9303.2010421799296</v>
      </c>
      <c r="D950" s="2"/>
    </row>
    <row r="951" spans="1:4" x14ac:dyDescent="0.3">
      <c r="A951">
        <v>94.2000000000006</v>
      </c>
      <c r="B951" s="2">
        <f t="shared" si="16"/>
        <v>9294.4447153823094</v>
      </c>
      <c r="D951" s="2"/>
    </row>
    <row r="952" spans="1:4" x14ac:dyDescent="0.3">
      <c r="A952">
        <v>94.300000000000594</v>
      </c>
      <c r="B952" s="2">
        <f t="shared" si="16"/>
        <v>9285.6970032390509</v>
      </c>
      <c r="D952" s="2"/>
    </row>
    <row r="953" spans="1:4" x14ac:dyDescent="0.3">
      <c r="A953">
        <v>94.400000000000603</v>
      </c>
      <c r="B953" s="2">
        <f t="shared" si="16"/>
        <v>9276.9578969930299</v>
      </c>
      <c r="D953" s="2"/>
    </row>
    <row r="954" spans="1:4" x14ac:dyDescent="0.3">
      <c r="A954">
        <v>94.500000000000597</v>
      </c>
      <c r="B954" s="2">
        <f t="shared" si="16"/>
        <v>9268.2273878962351</v>
      </c>
      <c r="D954" s="2"/>
    </row>
    <row r="955" spans="1:4" x14ac:dyDescent="0.3">
      <c r="A955">
        <v>94.600000000000605</v>
      </c>
      <c r="B955" s="2">
        <f t="shared" si="16"/>
        <v>9259.5054672097431</v>
      </c>
      <c r="D955" s="2"/>
    </row>
    <row r="956" spans="1:4" x14ac:dyDescent="0.3">
      <c r="A956">
        <v>94.7000000000006</v>
      </c>
      <c r="B956" s="2">
        <f t="shared" si="16"/>
        <v>9250.7921262037216</v>
      </c>
      <c r="D956" s="2"/>
    </row>
    <row r="957" spans="1:4" x14ac:dyDescent="0.3">
      <c r="A957">
        <v>94.800000000000594</v>
      </c>
      <c r="B957" s="2">
        <f t="shared" si="16"/>
        <v>9242.0873561574153</v>
      </c>
      <c r="D957" s="2"/>
    </row>
    <row r="958" spans="1:4" x14ac:dyDescent="0.3">
      <c r="A958">
        <v>94.900000000000603</v>
      </c>
      <c r="B958" s="2">
        <f t="shared" si="16"/>
        <v>9233.391148359131</v>
      </c>
      <c r="D958" s="2"/>
    </row>
    <row r="959" spans="1:4" x14ac:dyDescent="0.3">
      <c r="A959">
        <v>95.000000000000597</v>
      </c>
      <c r="B959" s="2">
        <f t="shared" si="16"/>
        <v>9224.7034941062448</v>
      </c>
      <c r="D959" s="2"/>
    </row>
    <row r="960" spans="1:4" x14ac:dyDescent="0.3">
      <c r="A960">
        <v>95.100000000000605</v>
      </c>
      <c r="B960" s="2">
        <f t="shared" si="16"/>
        <v>9216.0243847051643</v>
      </c>
      <c r="D960" s="2"/>
    </row>
    <row r="961" spans="1:4" x14ac:dyDescent="0.3">
      <c r="A961">
        <v>95.2000000000006</v>
      </c>
      <c r="B961" s="2">
        <f t="shared" si="16"/>
        <v>9207.3538114713519</v>
      </c>
      <c r="D961" s="2"/>
    </row>
    <row r="962" spans="1:4" x14ac:dyDescent="0.3">
      <c r="A962">
        <v>95.300000000000594</v>
      </c>
      <c r="B962" s="2">
        <f t="shared" si="16"/>
        <v>9198.6917657292906</v>
      </c>
      <c r="D962" s="2"/>
    </row>
    <row r="963" spans="1:4" x14ac:dyDescent="0.3">
      <c r="A963">
        <v>95.400000000000603</v>
      </c>
      <c r="B963" s="2">
        <f t="shared" si="16"/>
        <v>9190.0382388124817</v>
      </c>
      <c r="D963" s="2"/>
    </row>
    <row r="964" spans="1:4" x14ac:dyDescent="0.3">
      <c r="A964">
        <v>95.500000000000597</v>
      </c>
      <c r="B964" s="2">
        <f t="shared" si="16"/>
        <v>9181.3932220634379</v>
      </c>
      <c r="D964" s="2"/>
    </row>
    <row r="965" spans="1:4" x14ac:dyDescent="0.3">
      <c r="A965">
        <v>95.600000000000605</v>
      </c>
      <c r="B965" s="2">
        <f t="shared" si="16"/>
        <v>9172.7567068336775</v>
      </c>
      <c r="D965" s="2"/>
    </row>
    <row r="966" spans="1:4" x14ac:dyDescent="0.3">
      <c r="A966">
        <v>95.7000000000006</v>
      </c>
      <c r="B966" s="2">
        <f t="shared" si="16"/>
        <v>9164.1286844837032</v>
      </c>
      <c r="D966" s="2"/>
    </row>
    <row r="967" spans="1:4" x14ac:dyDescent="0.3">
      <c r="A967">
        <v>95.800000000000594</v>
      </c>
      <c r="B967" s="2">
        <f t="shared" si="16"/>
        <v>9155.5091463830067</v>
      </c>
      <c r="D967" s="2"/>
    </row>
    <row r="968" spans="1:4" x14ac:dyDescent="0.3">
      <c r="A968">
        <v>95.900000000000702</v>
      </c>
      <c r="B968" s="2">
        <f t="shared" si="16"/>
        <v>9146.8980839100332</v>
      </c>
      <c r="D968" s="2"/>
    </row>
    <row r="969" spans="1:4" x14ac:dyDescent="0.3">
      <c r="A969">
        <v>96.000000000000696</v>
      </c>
      <c r="B969" s="2">
        <f t="shared" si="16"/>
        <v>9138.2954884522223</v>
      </c>
      <c r="D969" s="2"/>
    </row>
    <row r="970" spans="1:4" x14ac:dyDescent="0.3">
      <c r="A970">
        <v>96.100000000000705</v>
      </c>
      <c r="B970" s="2">
        <f t="shared" si="16"/>
        <v>9129.7013514059399</v>
      </c>
      <c r="D970" s="2"/>
    </row>
    <row r="971" spans="1:4" x14ac:dyDescent="0.3">
      <c r="A971">
        <v>96.200000000000699</v>
      </c>
      <c r="B971" s="2">
        <f t="shared" ref="B971:B1034" si="17">$G$28*(EXP(-$I$28*A971*$M$2*$M$3))+ $K$28*EXP(-$M$28*A971*$M$2*$M$3)</f>
        <v>9121.1156641765083</v>
      </c>
      <c r="D971" s="2"/>
    </row>
    <row r="972" spans="1:4" x14ac:dyDescent="0.3">
      <c r="A972">
        <v>96.300000000000693</v>
      </c>
      <c r="B972" s="2">
        <f t="shared" si="17"/>
        <v>9112.5384181781737</v>
      </c>
      <c r="D972" s="2"/>
    </row>
    <row r="973" spans="1:4" x14ac:dyDescent="0.3">
      <c r="A973">
        <v>96.400000000000702</v>
      </c>
      <c r="B973" s="2">
        <f t="shared" si="17"/>
        <v>9103.9696048341175</v>
      </c>
      <c r="D973" s="2"/>
    </row>
    <row r="974" spans="1:4" x14ac:dyDescent="0.3">
      <c r="A974">
        <v>96.500000000000696</v>
      </c>
      <c r="B974" s="2">
        <f t="shared" si="17"/>
        <v>9095.4092155764301</v>
      </c>
      <c r="D974" s="2"/>
    </row>
    <row r="975" spans="1:4" x14ac:dyDescent="0.3">
      <c r="A975">
        <v>96.600000000000705</v>
      </c>
      <c r="B975" s="2">
        <f t="shared" si="17"/>
        <v>9086.8572418461117</v>
      </c>
      <c r="D975" s="2"/>
    </row>
    <row r="976" spans="1:4" x14ac:dyDescent="0.3">
      <c r="A976">
        <v>96.700000000000699</v>
      </c>
      <c r="B976" s="2">
        <f t="shared" si="17"/>
        <v>9078.3136750930607</v>
      </c>
      <c r="D976" s="2"/>
    </row>
    <row r="977" spans="1:4" x14ac:dyDescent="0.3">
      <c r="A977">
        <v>96.800000000000693</v>
      </c>
      <c r="B977" s="2">
        <f t="shared" si="17"/>
        <v>9069.778506776056</v>
      </c>
      <c r="D977" s="2"/>
    </row>
    <row r="978" spans="1:4" x14ac:dyDescent="0.3">
      <c r="A978">
        <v>96.900000000000702</v>
      </c>
      <c r="B978" s="2">
        <f t="shared" si="17"/>
        <v>9061.2517283627567</v>
      </c>
      <c r="D978" s="2"/>
    </row>
    <row r="979" spans="1:4" x14ac:dyDescent="0.3">
      <c r="A979">
        <v>97.000000000000696</v>
      </c>
      <c r="B979" s="2">
        <f t="shared" si="17"/>
        <v>9052.7333313296931</v>
      </c>
      <c r="D979" s="2"/>
    </row>
    <row r="980" spans="1:4" x14ac:dyDescent="0.3">
      <c r="A980">
        <v>97.100000000000705</v>
      </c>
      <c r="B980" s="2">
        <f t="shared" si="17"/>
        <v>9044.2233071622522</v>
      </c>
      <c r="D980" s="2"/>
    </row>
    <row r="981" spans="1:4" x14ac:dyDescent="0.3">
      <c r="A981">
        <v>97.200000000000699</v>
      </c>
      <c r="B981" s="2">
        <f t="shared" si="17"/>
        <v>9035.7216473546741</v>
      </c>
      <c r="D981" s="2"/>
    </row>
    <row r="982" spans="1:4" x14ac:dyDescent="0.3">
      <c r="A982">
        <v>97.300000000000693</v>
      </c>
      <c r="B982" s="2">
        <f t="shared" si="17"/>
        <v>9027.2283434100336</v>
      </c>
      <c r="D982" s="2"/>
    </row>
    <row r="983" spans="1:4" x14ac:dyDescent="0.3">
      <c r="A983">
        <v>97.400000000000702</v>
      </c>
      <c r="B983" s="2">
        <f t="shared" si="17"/>
        <v>9018.7433868402441</v>
      </c>
      <c r="D983" s="2"/>
    </row>
    <row r="984" spans="1:4" x14ac:dyDescent="0.3">
      <c r="A984">
        <v>97.500000000000696</v>
      </c>
      <c r="B984" s="2">
        <f t="shared" si="17"/>
        <v>9010.2667691660317</v>
      </c>
      <c r="D984" s="2"/>
    </row>
    <row r="985" spans="1:4" x14ac:dyDescent="0.3">
      <c r="A985">
        <v>97.600000000000705</v>
      </c>
      <c r="B985" s="2">
        <f t="shared" si="17"/>
        <v>9001.7984819169396</v>
      </c>
      <c r="D985" s="2"/>
    </row>
    <row r="986" spans="1:4" x14ac:dyDescent="0.3">
      <c r="A986">
        <v>97.700000000000699</v>
      </c>
      <c r="B986" s="2">
        <f t="shared" si="17"/>
        <v>8993.3385166313201</v>
      </c>
      <c r="D986" s="2"/>
    </row>
    <row r="987" spans="1:4" x14ac:dyDescent="0.3">
      <c r="A987">
        <v>97.800000000000693</v>
      </c>
      <c r="B987" s="2">
        <f t="shared" si="17"/>
        <v>8984.8868648563075</v>
      </c>
      <c r="D987" s="2"/>
    </row>
    <row r="988" spans="1:4" x14ac:dyDescent="0.3">
      <c r="A988">
        <v>97.900000000000702</v>
      </c>
      <c r="B988" s="2">
        <f t="shared" si="17"/>
        <v>8976.4435181478257</v>
      </c>
      <c r="D988" s="2"/>
    </row>
    <row r="989" spans="1:4" x14ac:dyDescent="0.3">
      <c r="A989">
        <v>98.000000000000696</v>
      </c>
      <c r="B989" s="2">
        <f t="shared" si="17"/>
        <v>8968.0084680705822</v>
      </c>
      <c r="D989" s="2"/>
    </row>
    <row r="990" spans="1:4" x14ac:dyDescent="0.3">
      <c r="A990">
        <v>98.100000000000705</v>
      </c>
      <c r="B990" s="2">
        <f t="shared" si="17"/>
        <v>8959.581706198036</v>
      </c>
      <c r="D990" s="2"/>
    </row>
    <row r="991" spans="1:4" x14ac:dyDescent="0.3">
      <c r="A991">
        <v>98.200000000000699</v>
      </c>
      <c r="B991" s="2">
        <f t="shared" si="17"/>
        <v>8951.1632241124134</v>
      </c>
      <c r="D991" s="2"/>
    </row>
    <row r="992" spans="1:4" x14ac:dyDescent="0.3">
      <c r="A992">
        <v>98.300000000000693</v>
      </c>
      <c r="B992" s="2">
        <f t="shared" si="17"/>
        <v>8942.7530134046865</v>
      </c>
      <c r="D992" s="2"/>
    </row>
    <row r="993" spans="1:4" x14ac:dyDescent="0.3">
      <c r="A993">
        <v>98.400000000000702</v>
      </c>
      <c r="B993" s="2">
        <f t="shared" si="17"/>
        <v>8934.3510656745584</v>
      </c>
      <c r="D993" s="2"/>
    </row>
    <row r="994" spans="1:4" x14ac:dyDescent="0.3">
      <c r="A994">
        <v>98.500000000000696</v>
      </c>
      <c r="B994" s="2">
        <f t="shared" si="17"/>
        <v>8925.9573725304726</v>
      </c>
      <c r="D994" s="2"/>
    </row>
    <row r="995" spans="1:4" x14ac:dyDescent="0.3">
      <c r="A995">
        <v>98.600000000000705</v>
      </c>
      <c r="B995" s="2">
        <f t="shared" si="17"/>
        <v>8917.5719255895856</v>
      </c>
      <c r="D995" s="2"/>
    </row>
    <row r="996" spans="1:4" x14ac:dyDescent="0.3">
      <c r="A996">
        <v>98.700000000000699</v>
      </c>
      <c r="B996" s="2">
        <f t="shared" si="17"/>
        <v>8909.1947164777666</v>
      </c>
      <c r="D996" s="2"/>
    </row>
    <row r="997" spans="1:4" x14ac:dyDescent="0.3">
      <c r="A997">
        <v>98.800000000000693</v>
      </c>
      <c r="B997" s="2">
        <f t="shared" si="17"/>
        <v>8900.8257368295835</v>
      </c>
      <c r="D997" s="2"/>
    </row>
    <row r="998" spans="1:4" x14ac:dyDescent="0.3">
      <c r="A998">
        <v>98.900000000000702</v>
      </c>
      <c r="B998" s="2">
        <f t="shared" si="17"/>
        <v>8892.4649782882989</v>
      </c>
      <c r="D998" s="2"/>
    </row>
    <row r="999" spans="1:4" x14ac:dyDescent="0.3">
      <c r="A999">
        <v>99.000000000000696</v>
      </c>
      <c r="B999" s="2">
        <f t="shared" si="17"/>
        <v>8884.1124325058627</v>
      </c>
      <c r="D999" s="2"/>
    </row>
    <row r="1000" spans="1:4" x14ac:dyDescent="0.3">
      <c r="A1000">
        <v>99.100000000000705</v>
      </c>
      <c r="B1000" s="2">
        <f t="shared" si="17"/>
        <v>8875.7680911428924</v>
      </c>
      <c r="D1000" s="2"/>
    </row>
    <row r="1001" spans="1:4" x14ac:dyDescent="0.3">
      <c r="A1001">
        <v>99.200000000000699</v>
      </c>
      <c r="B1001" s="2">
        <f t="shared" si="17"/>
        <v>8867.4319458686696</v>
      </c>
      <c r="D1001" s="2"/>
    </row>
    <row r="1002" spans="1:4" x14ac:dyDescent="0.3">
      <c r="A1002">
        <v>99.300000000000693</v>
      </c>
      <c r="B1002" s="2">
        <f t="shared" si="17"/>
        <v>8859.1039883611375</v>
      </c>
      <c r="D1002" s="2"/>
    </row>
    <row r="1003" spans="1:4" x14ac:dyDescent="0.3">
      <c r="A1003">
        <v>99.400000000000702</v>
      </c>
      <c r="B1003" s="2">
        <f t="shared" si="17"/>
        <v>8850.7842103068833</v>
      </c>
      <c r="D1003" s="2"/>
    </row>
    <row r="1004" spans="1:4" x14ac:dyDescent="0.3">
      <c r="A1004">
        <v>99.500000000000696</v>
      </c>
      <c r="B1004" s="2">
        <f t="shared" si="17"/>
        <v>8842.4726034011292</v>
      </c>
      <c r="D1004" s="2"/>
    </row>
    <row r="1005" spans="1:4" x14ac:dyDescent="0.3">
      <c r="A1005">
        <v>99.600000000000705</v>
      </c>
      <c r="B1005" s="2">
        <f t="shared" si="17"/>
        <v>8834.1691593477299</v>
      </c>
      <c r="D1005" s="2"/>
    </row>
    <row r="1006" spans="1:4" x14ac:dyDescent="0.3">
      <c r="A1006">
        <v>99.700000000000699</v>
      </c>
      <c r="B1006" s="2">
        <f t="shared" si="17"/>
        <v>8825.8738698591569</v>
      </c>
      <c r="D1006" s="2"/>
    </row>
    <row r="1007" spans="1:4" x14ac:dyDescent="0.3">
      <c r="A1007">
        <v>99.800000000000693</v>
      </c>
      <c r="B1007" s="2">
        <f t="shared" si="17"/>
        <v>8817.5867266564928</v>
      </c>
      <c r="D1007" s="2"/>
    </row>
    <row r="1008" spans="1:4" x14ac:dyDescent="0.3">
      <c r="A1008">
        <v>99.900000000000702</v>
      </c>
      <c r="B1008" s="2">
        <f t="shared" si="17"/>
        <v>8809.3077214694185</v>
      </c>
      <c r="D1008" s="2"/>
    </row>
    <row r="1009" spans="1:4" x14ac:dyDescent="0.3">
      <c r="A1009">
        <v>100.00000000000099</v>
      </c>
      <c r="B1009" s="2">
        <f t="shared" si="17"/>
        <v>8801.036846036186</v>
      </c>
      <c r="D1009" s="2"/>
    </row>
    <row r="1010" spans="1:4" x14ac:dyDescent="0.3">
      <c r="A1010">
        <v>100.100000000001</v>
      </c>
      <c r="B1010" s="2">
        <f t="shared" si="17"/>
        <v>8792.7740921037021</v>
      </c>
      <c r="D1010" s="2"/>
    </row>
    <row r="1011" spans="1:4" x14ac:dyDescent="0.3">
      <c r="A1011">
        <v>100.200000000001</v>
      </c>
      <c r="B1011" s="2">
        <f t="shared" si="17"/>
        <v>8784.5194514273771</v>
      </c>
      <c r="D1011" s="2"/>
    </row>
    <row r="1012" spans="1:4" x14ac:dyDescent="0.3">
      <c r="A1012">
        <v>100.30000000000101</v>
      </c>
      <c r="B1012" s="2">
        <f t="shared" si="17"/>
        <v>8776.272915771202</v>
      </c>
      <c r="D1012" s="2"/>
    </row>
    <row r="1013" spans="1:4" x14ac:dyDescent="0.3">
      <c r="A1013">
        <v>100.400000000001</v>
      </c>
      <c r="B1013" s="2">
        <f t="shared" si="17"/>
        <v>8768.0344769077365</v>
      </c>
      <c r="D1013" s="2"/>
    </row>
    <row r="1014" spans="1:4" x14ac:dyDescent="0.3">
      <c r="A1014">
        <v>100.50000000000099</v>
      </c>
      <c r="B1014" s="2">
        <f t="shared" si="17"/>
        <v>8759.8041266180753</v>
      </c>
      <c r="D1014" s="2"/>
    </row>
    <row r="1015" spans="1:4" x14ac:dyDescent="0.3">
      <c r="A1015">
        <v>100.600000000001</v>
      </c>
      <c r="B1015" s="2">
        <f t="shared" si="17"/>
        <v>8751.581856691857</v>
      </c>
      <c r="D1015" s="2"/>
    </row>
    <row r="1016" spans="1:4" x14ac:dyDescent="0.3">
      <c r="A1016">
        <v>100.700000000001</v>
      </c>
      <c r="B1016" s="2">
        <f t="shared" si="17"/>
        <v>8743.3676589272472</v>
      </c>
      <c r="D1016" s="2"/>
    </row>
    <row r="1017" spans="1:4" x14ac:dyDescent="0.3">
      <c r="A1017">
        <v>100.80000000000101</v>
      </c>
      <c r="B1017" s="2">
        <f t="shared" si="17"/>
        <v>8735.1615251309322</v>
      </c>
      <c r="D1017" s="2"/>
    </row>
    <row r="1018" spans="1:4" x14ac:dyDescent="0.3">
      <c r="A1018">
        <v>100.900000000001</v>
      </c>
      <c r="B1018" s="2">
        <f t="shared" si="17"/>
        <v>8726.9634471181089</v>
      </c>
      <c r="D1018" s="2"/>
    </row>
    <row r="1019" spans="1:4" x14ac:dyDescent="0.3">
      <c r="A1019">
        <v>101.00000000000099</v>
      </c>
      <c r="B1019" s="2">
        <f t="shared" si="17"/>
        <v>8718.7734167124763</v>
      </c>
      <c r="D1019" s="2"/>
    </row>
    <row r="1020" spans="1:4" x14ac:dyDescent="0.3">
      <c r="A1020">
        <v>101.100000000001</v>
      </c>
      <c r="B1020" s="2">
        <f t="shared" si="17"/>
        <v>8710.5914257462191</v>
      </c>
      <c r="D1020" s="2"/>
    </row>
    <row r="1021" spans="1:4" x14ac:dyDescent="0.3">
      <c r="A1021">
        <v>101.200000000001</v>
      </c>
      <c r="B1021" s="2">
        <f t="shared" si="17"/>
        <v>8702.417466060022</v>
      </c>
      <c r="D1021" s="2"/>
    </row>
    <row r="1022" spans="1:4" x14ac:dyDescent="0.3">
      <c r="A1022">
        <v>101.30000000000101</v>
      </c>
      <c r="B1022" s="2">
        <f t="shared" si="17"/>
        <v>8694.251529503028</v>
      </c>
      <c r="D1022" s="2"/>
    </row>
    <row r="1023" spans="1:4" x14ac:dyDescent="0.3">
      <c r="A1023">
        <v>101.400000000001</v>
      </c>
      <c r="B1023" s="2">
        <f t="shared" si="17"/>
        <v>8686.0936079328585</v>
      </c>
      <c r="D1023" s="2"/>
    </row>
    <row r="1024" spans="1:4" x14ac:dyDescent="0.3">
      <c r="A1024">
        <v>101.50000000000099</v>
      </c>
      <c r="B1024" s="2">
        <f t="shared" si="17"/>
        <v>8677.9436932155822</v>
      </c>
      <c r="D1024" s="2"/>
    </row>
    <row r="1025" spans="1:4" x14ac:dyDescent="0.3">
      <c r="A1025">
        <v>101.600000000001</v>
      </c>
      <c r="B1025" s="2">
        <f t="shared" si="17"/>
        <v>8669.8017772257208</v>
      </c>
      <c r="D1025" s="2"/>
    </row>
    <row r="1026" spans="1:4" x14ac:dyDescent="0.3">
      <c r="A1026">
        <v>101.700000000001</v>
      </c>
      <c r="B1026" s="2">
        <f t="shared" si="17"/>
        <v>8661.6678518462395</v>
      </c>
      <c r="D1026" s="2"/>
    </row>
    <row r="1027" spans="1:4" x14ac:dyDescent="0.3">
      <c r="A1027">
        <v>101.80000000000101</v>
      </c>
      <c r="B1027" s="2">
        <f t="shared" si="17"/>
        <v>8653.5419089685201</v>
      </c>
      <c r="D1027" s="2"/>
    </row>
    <row r="1028" spans="1:4" x14ac:dyDescent="0.3">
      <c r="A1028">
        <v>101.900000000001</v>
      </c>
      <c r="B1028" s="2">
        <f t="shared" si="17"/>
        <v>8645.4239404923828</v>
      </c>
      <c r="D1028" s="2"/>
    </row>
    <row r="1029" spans="1:4" x14ac:dyDescent="0.3">
      <c r="A1029">
        <v>102.00000000000099</v>
      </c>
      <c r="B1029" s="2">
        <f t="shared" si="17"/>
        <v>8637.3139383260495</v>
      </c>
      <c r="D1029" s="2"/>
    </row>
    <row r="1030" spans="1:4" x14ac:dyDescent="0.3">
      <c r="A1030">
        <v>102.100000000001</v>
      </c>
      <c r="B1030" s="2">
        <f t="shared" si="17"/>
        <v>8629.211894386146</v>
      </c>
      <c r="D1030" s="2"/>
    </row>
    <row r="1031" spans="1:4" x14ac:dyDescent="0.3">
      <c r="A1031">
        <v>102.200000000001</v>
      </c>
      <c r="B1031" s="2">
        <f t="shared" si="17"/>
        <v>8621.1178005977017</v>
      </c>
      <c r="D1031" s="2"/>
    </row>
    <row r="1032" spans="1:4" x14ac:dyDescent="0.3">
      <c r="A1032">
        <v>102.30000000000101</v>
      </c>
      <c r="B1032" s="2">
        <f t="shared" si="17"/>
        <v>8613.0316488941189</v>
      </c>
      <c r="D1032" s="2"/>
    </row>
    <row r="1033" spans="1:4" x14ac:dyDescent="0.3">
      <c r="A1033">
        <v>102.400000000001</v>
      </c>
      <c r="B1033" s="2">
        <f t="shared" si="17"/>
        <v>8604.9534312171909</v>
      </c>
      <c r="D1033" s="2"/>
    </row>
    <row r="1034" spans="1:4" x14ac:dyDescent="0.3">
      <c r="A1034">
        <v>102.50000000000099</v>
      </c>
      <c r="B1034" s="2">
        <f t="shared" si="17"/>
        <v>8596.8831395170673</v>
      </c>
      <c r="D1034" s="2"/>
    </row>
    <row r="1035" spans="1:4" x14ac:dyDescent="0.3">
      <c r="A1035">
        <v>102.600000000001</v>
      </c>
      <c r="B1035" s="2">
        <f t="shared" ref="B1035:B1098" si="18">$G$28*(EXP(-$I$28*A1035*$M$2*$M$3))+ $K$28*EXP(-$M$28*A1035*$M$2*$M$3)</f>
        <v>8588.8207657522635</v>
      </c>
      <c r="D1035" s="2"/>
    </row>
    <row r="1036" spans="1:4" x14ac:dyDescent="0.3">
      <c r="A1036">
        <v>102.700000000001</v>
      </c>
      <c r="B1036" s="2">
        <f t="shared" si="18"/>
        <v>8580.7663018896437</v>
      </c>
      <c r="D1036" s="2"/>
    </row>
    <row r="1037" spans="1:4" x14ac:dyDescent="0.3">
      <c r="A1037">
        <v>102.80000000000101</v>
      </c>
      <c r="B1037" s="2">
        <f t="shared" si="18"/>
        <v>8572.7197399044162</v>
      </c>
      <c r="D1037" s="2"/>
    </row>
    <row r="1038" spans="1:4" x14ac:dyDescent="0.3">
      <c r="A1038">
        <v>102.900000000001</v>
      </c>
      <c r="B1038" s="2">
        <f t="shared" si="18"/>
        <v>8564.68107178012</v>
      </c>
      <c r="D1038" s="2"/>
    </row>
    <row r="1039" spans="1:4" x14ac:dyDescent="0.3">
      <c r="A1039">
        <v>103.00000000000099</v>
      </c>
      <c r="B1039" s="2">
        <f t="shared" si="18"/>
        <v>8556.6502895086196</v>
      </c>
      <c r="D1039" s="2"/>
    </row>
    <row r="1040" spans="1:4" x14ac:dyDescent="0.3">
      <c r="A1040">
        <v>103.100000000001</v>
      </c>
      <c r="B1040" s="2">
        <f t="shared" si="18"/>
        <v>8548.6273850900943</v>
      </c>
      <c r="D1040" s="2"/>
    </row>
    <row r="1041" spans="1:4" x14ac:dyDescent="0.3">
      <c r="A1041">
        <v>103.200000000001</v>
      </c>
      <c r="B1041" s="2">
        <f t="shared" si="18"/>
        <v>8540.612350533027</v>
      </c>
      <c r="D1041" s="2"/>
    </row>
    <row r="1042" spans="1:4" x14ac:dyDescent="0.3">
      <c r="A1042">
        <v>103.30000000000101</v>
      </c>
      <c r="B1042" s="2">
        <f t="shared" si="18"/>
        <v>8532.605177854206</v>
      </c>
      <c r="D1042" s="2"/>
    </row>
    <row r="1043" spans="1:4" x14ac:dyDescent="0.3">
      <c r="A1043">
        <v>103.400000000001</v>
      </c>
      <c r="B1043" s="2">
        <f t="shared" si="18"/>
        <v>8524.6058590787034</v>
      </c>
      <c r="D1043" s="2"/>
    </row>
    <row r="1044" spans="1:4" x14ac:dyDescent="0.3">
      <c r="A1044">
        <v>103.50000000000099</v>
      </c>
      <c r="B1044" s="2">
        <f t="shared" si="18"/>
        <v>8516.6143862398749</v>
      </c>
      <c r="D1044" s="2"/>
    </row>
    <row r="1045" spans="1:4" x14ac:dyDescent="0.3">
      <c r="A1045">
        <v>103.600000000001</v>
      </c>
      <c r="B1045" s="2">
        <f t="shared" si="18"/>
        <v>8508.6307513793399</v>
      </c>
      <c r="D1045" s="2"/>
    </row>
    <row r="1046" spans="1:4" x14ac:dyDescent="0.3">
      <c r="A1046">
        <v>103.700000000001</v>
      </c>
      <c r="B1046" s="2">
        <f t="shared" si="18"/>
        <v>8500.6549465469907</v>
      </c>
      <c r="D1046" s="2"/>
    </row>
    <row r="1047" spans="1:4" x14ac:dyDescent="0.3">
      <c r="A1047">
        <v>103.80000000000101</v>
      </c>
      <c r="B1047" s="2">
        <f t="shared" si="18"/>
        <v>8492.6869638009721</v>
      </c>
      <c r="D1047" s="2"/>
    </row>
    <row r="1048" spans="1:4" x14ac:dyDescent="0.3">
      <c r="A1048">
        <v>103.900000000001</v>
      </c>
      <c r="B1048" s="2">
        <f t="shared" si="18"/>
        <v>8484.7267952076727</v>
      </c>
      <c r="D1048" s="2"/>
    </row>
    <row r="1049" spans="1:4" x14ac:dyDescent="0.3">
      <c r="A1049">
        <v>104.00000000000099</v>
      </c>
      <c r="B1049" s="2">
        <f t="shared" si="18"/>
        <v>8476.774432841712</v>
      </c>
      <c r="D1049" s="2"/>
    </row>
    <row r="1050" spans="1:4" x14ac:dyDescent="0.3">
      <c r="A1050">
        <v>104.100000000001</v>
      </c>
      <c r="B1050" s="2">
        <f t="shared" si="18"/>
        <v>8468.8298687859497</v>
      </c>
      <c r="D1050" s="2"/>
    </row>
    <row r="1051" spans="1:4" x14ac:dyDescent="0.3">
      <c r="A1051">
        <v>104.200000000001</v>
      </c>
      <c r="B1051" s="2">
        <f t="shared" si="18"/>
        <v>8460.893095131456</v>
      </c>
      <c r="D1051" s="2"/>
    </row>
    <row r="1052" spans="1:4" x14ac:dyDescent="0.3">
      <c r="A1052">
        <v>104.30000000000101</v>
      </c>
      <c r="B1052" s="2">
        <f t="shared" si="18"/>
        <v>8452.9641039775142</v>
      </c>
      <c r="D1052" s="2"/>
    </row>
    <row r="1053" spans="1:4" x14ac:dyDescent="0.3">
      <c r="A1053">
        <v>104.400000000001</v>
      </c>
      <c r="B1053" s="2">
        <f t="shared" si="18"/>
        <v>8445.0428874316131</v>
      </c>
      <c r="D1053" s="2"/>
    </row>
    <row r="1054" spans="1:4" x14ac:dyDescent="0.3">
      <c r="A1054">
        <v>104.50000000000099</v>
      </c>
      <c r="B1054" s="2">
        <f t="shared" si="18"/>
        <v>8437.1294376094302</v>
      </c>
      <c r="D1054" s="2"/>
    </row>
    <row r="1055" spans="1:4" x14ac:dyDescent="0.3">
      <c r="A1055">
        <v>104.600000000001</v>
      </c>
      <c r="B1055" s="2">
        <f t="shared" si="18"/>
        <v>8429.2237466348288</v>
      </c>
      <c r="D1055" s="2"/>
    </row>
    <row r="1056" spans="1:4" x14ac:dyDescent="0.3">
      <c r="A1056">
        <v>104.700000000001</v>
      </c>
      <c r="B1056" s="2">
        <f t="shared" si="18"/>
        <v>8421.3258066398557</v>
      </c>
      <c r="D1056" s="2"/>
    </row>
    <row r="1057" spans="1:4" x14ac:dyDescent="0.3">
      <c r="A1057">
        <v>104.80000000000101</v>
      </c>
      <c r="B1057" s="2">
        <f t="shared" si="18"/>
        <v>8413.4356097647105</v>
      </c>
      <c r="D1057" s="2"/>
    </row>
    <row r="1058" spans="1:4" x14ac:dyDescent="0.3">
      <c r="A1058">
        <v>104.900000000001</v>
      </c>
      <c r="B1058" s="2">
        <f t="shared" si="18"/>
        <v>8405.5531481577709</v>
      </c>
      <c r="D1058" s="2"/>
    </row>
    <row r="1059" spans="1:4" x14ac:dyDescent="0.3">
      <c r="A1059">
        <v>105.00000000000099</v>
      </c>
      <c r="B1059" s="2">
        <f t="shared" si="18"/>
        <v>8397.6784139755491</v>
      </c>
      <c r="D1059" s="2"/>
    </row>
    <row r="1060" spans="1:4" x14ac:dyDescent="0.3">
      <c r="A1060">
        <v>105.100000000001</v>
      </c>
      <c r="B1060" s="2">
        <f t="shared" si="18"/>
        <v>8389.8113993827046</v>
      </c>
      <c r="D1060" s="2"/>
    </row>
    <row r="1061" spans="1:4" x14ac:dyDescent="0.3">
      <c r="A1061">
        <v>105.200000000001</v>
      </c>
      <c r="B1061" s="2">
        <f t="shared" si="18"/>
        <v>8381.9520965520351</v>
      </c>
      <c r="D1061" s="2"/>
    </row>
    <row r="1062" spans="1:4" x14ac:dyDescent="0.3">
      <c r="A1062">
        <v>105.30000000000101</v>
      </c>
      <c r="B1062" s="2">
        <f t="shared" si="18"/>
        <v>8374.1004976644545</v>
      </c>
      <c r="D1062" s="2"/>
    </row>
    <row r="1063" spans="1:4" x14ac:dyDescent="0.3">
      <c r="A1063">
        <v>105.400000000001</v>
      </c>
      <c r="B1063" s="2">
        <f t="shared" si="18"/>
        <v>8366.2565949089985</v>
      </c>
      <c r="D1063" s="2"/>
    </row>
    <row r="1064" spans="1:4" x14ac:dyDescent="0.3">
      <c r="A1064">
        <v>105.50000000000099</v>
      </c>
      <c r="B1064" s="2">
        <f t="shared" si="18"/>
        <v>8358.4203804828085</v>
      </c>
      <c r="D1064" s="2"/>
    </row>
    <row r="1065" spans="1:4" x14ac:dyDescent="0.3">
      <c r="A1065">
        <v>105.600000000001</v>
      </c>
      <c r="B1065" s="2">
        <f t="shared" si="18"/>
        <v>8350.5918465911236</v>
      </c>
      <c r="D1065" s="2"/>
    </row>
    <row r="1066" spans="1:4" x14ac:dyDescent="0.3">
      <c r="A1066">
        <v>105.700000000001</v>
      </c>
      <c r="B1066" s="2">
        <f t="shared" si="18"/>
        <v>8342.7709854472814</v>
      </c>
      <c r="D1066" s="2"/>
    </row>
    <row r="1067" spans="1:4" x14ac:dyDescent="0.3">
      <c r="A1067">
        <v>105.80000000000101</v>
      </c>
      <c r="B1067" s="2">
        <f t="shared" si="18"/>
        <v>8334.9577892726884</v>
      </c>
      <c r="D1067" s="2"/>
    </row>
    <row r="1068" spans="1:4" x14ac:dyDescent="0.3">
      <c r="A1068">
        <v>105.900000000001</v>
      </c>
      <c r="B1068" s="2">
        <f t="shared" si="18"/>
        <v>8327.1522502968328</v>
      </c>
      <c r="D1068" s="2"/>
    </row>
    <row r="1069" spans="1:4" x14ac:dyDescent="0.3">
      <c r="A1069">
        <v>106.00000000000099</v>
      </c>
      <c r="B1069" s="2">
        <f t="shared" si="18"/>
        <v>8319.3543607572701</v>
      </c>
      <c r="D1069" s="2"/>
    </row>
    <row r="1070" spans="1:4" x14ac:dyDescent="0.3">
      <c r="A1070">
        <v>106.100000000001</v>
      </c>
      <c r="B1070" s="2">
        <f t="shared" si="18"/>
        <v>8311.5641128996031</v>
      </c>
      <c r="D1070" s="2"/>
    </row>
    <row r="1071" spans="1:4" x14ac:dyDescent="0.3">
      <c r="A1071">
        <v>106.200000000001</v>
      </c>
      <c r="B1071" s="2">
        <f t="shared" si="18"/>
        <v>8303.7814989774906</v>
      </c>
      <c r="D1071" s="2"/>
    </row>
    <row r="1072" spans="1:4" x14ac:dyDescent="0.3">
      <c r="A1072">
        <v>106.30000000000101</v>
      </c>
      <c r="B1072" s="2">
        <f t="shared" si="18"/>
        <v>8296.0065112526299</v>
      </c>
      <c r="D1072" s="2"/>
    </row>
    <row r="1073" spans="1:4" x14ac:dyDescent="0.3">
      <c r="A1073">
        <v>106.400000000001</v>
      </c>
      <c r="B1073" s="2">
        <f t="shared" si="18"/>
        <v>8288.2391419947435</v>
      </c>
      <c r="D1073" s="2"/>
    </row>
    <row r="1074" spans="1:4" x14ac:dyDescent="0.3">
      <c r="A1074">
        <v>106.50000000000099</v>
      </c>
      <c r="B1074" s="2">
        <f t="shared" si="18"/>
        <v>8280.4793834815846</v>
      </c>
      <c r="D1074" s="2"/>
    </row>
    <row r="1075" spans="1:4" x14ac:dyDescent="0.3">
      <c r="A1075">
        <v>106.600000000001</v>
      </c>
      <c r="B1075" s="2">
        <f t="shared" si="18"/>
        <v>8272.727227998912</v>
      </c>
      <c r="D1075" s="2"/>
    </row>
    <row r="1076" spans="1:4" x14ac:dyDescent="0.3">
      <c r="A1076">
        <v>106.700000000001</v>
      </c>
      <c r="B1076" s="2">
        <f t="shared" si="18"/>
        <v>8264.9826678404988</v>
      </c>
      <c r="D1076" s="2"/>
    </row>
    <row r="1077" spans="1:4" x14ac:dyDescent="0.3">
      <c r="A1077">
        <v>106.80000000000101</v>
      </c>
      <c r="B1077" s="2">
        <f t="shared" si="18"/>
        <v>8257.2456953081073</v>
      </c>
      <c r="D1077" s="2"/>
    </row>
    <row r="1078" spans="1:4" x14ac:dyDescent="0.3">
      <c r="A1078">
        <v>106.900000000001</v>
      </c>
      <c r="B1078" s="2">
        <f t="shared" si="18"/>
        <v>8249.5163027114959</v>
      </c>
      <c r="D1078" s="2"/>
    </row>
    <row r="1079" spans="1:4" x14ac:dyDescent="0.3">
      <c r="A1079">
        <v>107.00000000000099</v>
      </c>
      <c r="B1079" s="2">
        <f t="shared" si="18"/>
        <v>8241.7944823683956</v>
      </c>
      <c r="D1079" s="2"/>
    </row>
    <row r="1080" spans="1:4" x14ac:dyDescent="0.3">
      <c r="A1080">
        <v>107.100000000001</v>
      </c>
      <c r="B1080" s="2">
        <f t="shared" si="18"/>
        <v>8234.0802266045139</v>
      </c>
      <c r="D1080" s="2"/>
    </row>
    <row r="1081" spans="1:4" x14ac:dyDescent="0.3">
      <c r="A1081">
        <v>107.200000000001</v>
      </c>
      <c r="B1081" s="2">
        <f t="shared" si="18"/>
        <v>8226.373527753527</v>
      </c>
      <c r="D1081" s="2"/>
    </row>
    <row r="1082" spans="1:4" x14ac:dyDescent="0.3">
      <c r="A1082">
        <v>107.30000000000101</v>
      </c>
      <c r="B1082" s="2">
        <f t="shared" si="18"/>
        <v>8218.6743781570513</v>
      </c>
      <c r="D1082" s="2"/>
    </row>
    <row r="1083" spans="1:4" x14ac:dyDescent="0.3">
      <c r="A1083">
        <v>107.400000000001</v>
      </c>
      <c r="B1083" s="2">
        <f t="shared" si="18"/>
        <v>8210.9827701646664</v>
      </c>
      <c r="D1083" s="2"/>
    </row>
    <row r="1084" spans="1:4" x14ac:dyDescent="0.3">
      <c r="A1084">
        <v>107.50000000000099</v>
      </c>
      <c r="B1084" s="2">
        <f t="shared" si="18"/>
        <v>8203.2986961338793</v>
      </c>
      <c r="D1084" s="2"/>
    </row>
    <row r="1085" spans="1:4" x14ac:dyDescent="0.3">
      <c r="A1085">
        <v>107.600000000001</v>
      </c>
      <c r="B1085" s="2">
        <f t="shared" si="18"/>
        <v>8195.6221484301313</v>
      </c>
      <c r="D1085" s="2"/>
    </row>
    <row r="1086" spans="1:4" x14ac:dyDescent="0.3">
      <c r="A1086">
        <v>107.700000000001</v>
      </c>
      <c r="B1086" s="2">
        <f t="shared" si="18"/>
        <v>8187.9531194267884</v>
      </c>
      <c r="D1086" s="2"/>
    </row>
    <row r="1087" spans="1:4" x14ac:dyDescent="0.3">
      <c r="A1087">
        <v>107.80000000000101</v>
      </c>
      <c r="B1087" s="2">
        <f t="shared" si="18"/>
        <v>8180.2916015051187</v>
      </c>
      <c r="D1087" s="2"/>
    </row>
    <row r="1088" spans="1:4" x14ac:dyDescent="0.3">
      <c r="A1088">
        <v>107.900000000001</v>
      </c>
      <c r="B1088" s="2">
        <f t="shared" si="18"/>
        <v>8172.6375870543106</v>
      </c>
      <c r="D1088" s="2"/>
    </row>
    <row r="1089" spans="1:4" x14ac:dyDescent="0.3">
      <c r="A1089">
        <v>108.00000000000099</v>
      </c>
      <c r="B1089" s="2">
        <f t="shared" si="18"/>
        <v>8164.9910684714359</v>
      </c>
      <c r="D1089" s="2"/>
    </row>
    <row r="1090" spans="1:4" x14ac:dyDescent="0.3">
      <c r="A1090">
        <v>108.100000000001</v>
      </c>
      <c r="B1090" s="2">
        <f t="shared" si="18"/>
        <v>8157.3520381614599</v>
      </c>
      <c r="D1090" s="2"/>
    </row>
    <row r="1091" spans="1:4" x14ac:dyDescent="0.3">
      <c r="A1091">
        <v>108.200000000001</v>
      </c>
      <c r="B1091" s="2">
        <f t="shared" si="18"/>
        <v>8149.7204885372339</v>
      </c>
      <c r="D1091" s="2"/>
    </row>
    <row r="1092" spans="1:4" x14ac:dyDescent="0.3">
      <c r="A1092">
        <v>108.30000000000101</v>
      </c>
      <c r="B1092" s="2">
        <f t="shared" si="18"/>
        <v>8142.0964120194676</v>
      </c>
      <c r="D1092" s="2"/>
    </row>
    <row r="1093" spans="1:4" x14ac:dyDescent="0.3">
      <c r="A1093">
        <v>108.400000000001</v>
      </c>
      <c r="B1093" s="2">
        <f t="shared" si="18"/>
        <v>8134.4798010367458</v>
      </c>
      <c r="D1093" s="2"/>
    </row>
    <row r="1094" spans="1:4" x14ac:dyDescent="0.3">
      <c r="A1094">
        <v>108.50000000000099</v>
      </c>
      <c r="B1094" s="2">
        <f t="shared" si="18"/>
        <v>8126.8706480255041</v>
      </c>
      <c r="D1094" s="2"/>
    </row>
    <row r="1095" spans="1:4" x14ac:dyDescent="0.3">
      <c r="A1095">
        <v>108.600000000001</v>
      </c>
      <c r="B1095" s="2">
        <f t="shared" si="18"/>
        <v>8119.2689454300216</v>
      </c>
      <c r="D1095" s="2"/>
    </row>
    <row r="1096" spans="1:4" x14ac:dyDescent="0.3">
      <c r="A1096">
        <v>108.700000000001</v>
      </c>
      <c r="B1096" s="2">
        <f t="shared" si="18"/>
        <v>8111.6746857024218</v>
      </c>
      <c r="D1096" s="2"/>
    </row>
    <row r="1097" spans="1:4" x14ac:dyDescent="0.3">
      <c r="A1097">
        <v>108.80000000000101</v>
      </c>
      <c r="B1097" s="2">
        <f t="shared" si="18"/>
        <v>8104.0878613026562</v>
      </c>
      <c r="D1097" s="2"/>
    </row>
    <row r="1098" spans="1:4" x14ac:dyDescent="0.3">
      <c r="A1098">
        <v>108.900000000001</v>
      </c>
      <c r="B1098" s="2">
        <f t="shared" si="18"/>
        <v>8096.508464698496</v>
      </c>
      <c r="D1098" s="2"/>
    </row>
    <row r="1099" spans="1:4" x14ac:dyDescent="0.3">
      <c r="A1099">
        <v>109.00000000000099</v>
      </c>
      <c r="B1099" s="2">
        <f t="shared" ref="B1099:B1162" si="19">$G$28*(EXP(-$I$28*A1099*$M$2*$M$3))+ $K$28*EXP(-$M$28*A1099*$M$2*$M$3)</f>
        <v>8088.9364883655307</v>
      </c>
      <c r="D1099" s="2"/>
    </row>
    <row r="1100" spans="1:4" x14ac:dyDescent="0.3">
      <c r="A1100">
        <v>109.100000000001</v>
      </c>
      <c r="B1100" s="2">
        <f t="shared" si="19"/>
        <v>8081.3719247871504</v>
      </c>
      <c r="D1100" s="2"/>
    </row>
    <row r="1101" spans="1:4" x14ac:dyDescent="0.3">
      <c r="A1101">
        <v>109.200000000001</v>
      </c>
      <c r="B1101" s="2">
        <f t="shared" si="19"/>
        <v>8073.8147664545468</v>
      </c>
      <c r="D1101" s="2"/>
    </row>
    <row r="1102" spans="1:4" x14ac:dyDescent="0.3">
      <c r="A1102">
        <v>109.30000000000101</v>
      </c>
      <c r="B1102" s="2">
        <f t="shared" si="19"/>
        <v>8066.2650058666968</v>
      </c>
      <c r="D1102" s="2"/>
    </row>
    <row r="1103" spans="1:4" x14ac:dyDescent="0.3">
      <c r="A1103">
        <v>109.400000000001</v>
      </c>
      <c r="B1103" s="2">
        <f t="shared" si="19"/>
        <v>8058.7226355303619</v>
      </c>
      <c r="D1103" s="2"/>
    </row>
    <row r="1104" spans="1:4" x14ac:dyDescent="0.3">
      <c r="A1104">
        <v>109.50000000000099</v>
      </c>
      <c r="B1104" s="2">
        <f t="shared" si="19"/>
        <v>8051.187647960076</v>
      </c>
      <c r="D1104" s="2"/>
    </row>
    <row r="1105" spans="1:4" x14ac:dyDescent="0.3">
      <c r="A1105">
        <v>109.600000000001</v>
      </c>
      <c r="B1105" s="2">
        <f t="shared" si="19"/>
        <v>8043.660035678131</v>
      </c>
      <c r="D1105" s="2"/>
    </row>
    <row r="1106" spans="1:4" x14ac:dyDescent="0.3">
      <c r="A1106">
        <v>109.700000000001</v>
      </c>
      <c r="B1106" s="2">
        <f t="shared" si="19"/>
        <v>8036.1397912145876</v>
      </c>
      <c r="D1106" s="2"/>
    </row>
    <row r="1107" spans="1:4" x14ac:dyDescent="0.3">
      <c r="A1107">
        <v>109.80000000000101</v>
      </c>
      <c r="B1107" s="2">
        <f t="shared" si="19"/>
        <v>8028.6269071072402</v>
      </c>
      <c r="D1107" s="2"/>
    </row>
    <row r="1108" spans="1:4" x14ac:dyDescent="0.3">
      <c r="A1108">
        <v>109.900000000001</v>
      </c>
      <c r="B1108" s="2">
        <f t="shared" si="19"/>
        <v>8021.1213759016355</v>
      </c>
      <c r="D1108" s="2"/>
    </row>
    <row r="1109" spans="1:4" x14ac:dyDescent="0.3">
      <c r="A1109">
        <v>110.00000000000099</v>
      </c>
      <c r="B1109" s="2">
        <f t="shared" si="19"/>
        <v>8013.6231901510437</v>
      </c>
      <c r="D1109" s="2"/>
    </row>
    <row r="1110" spans="1:4" x14ac:dyDescent="0.3">
      <c r="A1110">
        <v>110.100000000001</v>
      </c>
      <c r="B1110" s="2">
        <f t="shared" si="19"/>
        <v>8006.1323424164639</v>
      </c>
      <c r="D1110" s="2"/>
    </row>
    <row r="1111" spans="1:4" x14ac:dyDescent="0.3">
      <c r="A1111">
        <v>110.200000000001</v>
      </c>
      <c r="B1111" s="2">
        <f t="shared" si="19"/>
        <v>7998.6488252666059</v>
      </c>
      <c r="D1111" s="2"/>
    </row>
    <row r="1112" spans="1:4" x14ac:dyDescent="0.3">
      <c r="A1112">
        <v>110.30000000000101</v>
      </c>
      <c r="B1112" s="2">
        <f t="shared" si="19"/>
        <v>7991.1726312778928</v>
      </c>
      <c r="D1112" s="2"/>
    </row>
    <row r="1113" spans="1:4" x14ac:dyDescent="0.3">
      <c r="A1113">
        <v>110.400000000001</v>
      </c>
      <c r="B1113" s="2">
        <f t="shared" si="19"/>
        <v>7983.7037530344423</v>
      </c>
      <c r="D1113" s="2"/>
    </row>
    <row r="1114" spans="1:4" x14ac:dyDescent="0.3">
      <c r="A1114">
        <v>110.50000000000099</v>
      </c>
      <c r="B1114" s="2">
        <f t="shared" si="19"/>
        <v>7976.2421831280662</v>
      </c>
      <c r="D1114" s="2"/>
    </row>
    <row r="1115" spans="1:4" x14ac:dyDescent="0.3">
      <c r="A1115">
        <v>110.600000000001</v>
      </c>
      <c r="B1115" s="2">
        <f t="shared" si="19"/>
        <v>7968.7879141582562</v>
      </c>
      <c r="D1115" s="2"/>
    </row>
    <row r="1116" spans="1:4" x14ac:dyDescent="0.3">
      <c r="A1116">
        <v>110.700000000001</v>
      </c>
      <c r="B1116" s="2">
        <f t="shared" si="19"/>
        <v>7961.3409387321826</v>
      </c>
      <c r="D1116" s="2"/>
    </row>
    <row r="1117" spans="1:4" x14ac:dyDescent="0.3">
      <c r="A1117">
        <v>110.80000000000101</v>
      </c>
      <c r="B1117" s="2">
        <f t="shared" si="19"/>
        <v>7953.9012494646777</v>
      </c>
      <c r="D1117" s="2"/>
    </row>
    <row r="1118" spans="1:4" x14ac:dyDescent="0.3">
      <c r="A1118">
        <v>110.900000000001</v>
      </c>
      <c r="B1118" s="2">
        <f t="shared" si="19"/>
        <v>7946.4688389782405</v>
      </c>
      <c r="D1118" s="2"/>
    </row>
    <row r="1119" spans="1:4" x14ac:dyDescent="0.3">
      <c r="A1119">
        <v>111.00000000000099</v>
      </c>
      <c r="B1119" s="2">
        <f t="shared" si="19"/>
        <v>7939.0436999030117</v>
      </c>
      <c r="D1119" s="2"/>
    </row>
    <row r="1120" spans="1:4" x14ac:dyDescent="0.3">
      <c r="A1120">
        <v>111.100000000001</v>
      </c>
      <c r="B1120" s="2">
        <f t="shared" si="19"/>
        <v>7931.625824876779</v>
      </c>
      <c r="D1120" s="2"/>
    </row>
    <row r="1121" spans="1:4" x14ac:dyDescent="0.3">
      <c r="A1121">
        <v>111.200000000001</v>
      </c>
      <c r="B1121" s="2">
        <f t="shared" si="19"/>
        <v>7924.2152065449682</v>
      </c>
      <c r="D1121" s="2"/>
    </row>
    <row r="1122" spans="1:4" x14ac:dyDescent="0.3">
      <c r="A1122">
        <v>111.30000000000101</v>
      </c>
      <c r="B1122" s="2">
        <f t="shared" si="19"/>
        <v>7916.8118375606264</v>
      </c>
      <c r="D1122" s="2"/>
    </row>
    <row r="1123" spans="1:4" x14ac:dyDescent="0.3">
      <c r="A1123">
        <v>111.400000000001</v>
      </c>
      <c r="B1123" s="2">
        <f t="shared" si="19"/>
        <v>7909.4157105844215</v>
      </c>
      <c r="D1123" s="2"/>
    </row>
    <row r="1124" spans="1:4" x14ac:dyDescent="0.3">
      <c r="A1124">
        <v>111.50000000000099</v>
      </c>
      <c r="B1124" s="2">
        <f t="shared" si="19"/>
        <v>7902.0268182846303</v>
      </c>
      <c r="D1124" s="2"/>
    </row>
    <row r="1125" spans="1:4" x14ac:dyDescent="0.3">
      <c r="A1125">
        <v>111.600000000001</v>
      </c>
      <c r="B1125" s="2">
        <f t="shared" si="19"/>
        <v>7894.6451533371328</v>
      </c>
      <c r="D1125" s="2"/>
    </row>
    <row r="1126" spans="1:4" x14ac:dyDescent="0.3">
      <c r="A1126">
        <v>111.700000000001</v>
      </c>
      <c r="B1126" s="2">
        <f t="shared" si="19"/>
        <v>7887.2707084254052</v>
      </c>
      <c r="D1126" s="2"/>
    </row>
    <row r="1127" spans="1:4" x14ac:dyDescent="0.3">
      <c r="A1127">
        <v>111.80000000000101</v>
      </c>
      <c r="B1127" s="2">
        <f t="shared" si="19"/>
        <v>7879.9034762405081</v>
      </c>
      <c r="D1127" s="2"/>
    </row>
    <row r="1128" spans="1:4" x14ac:dyDescent="0.3">
      <c r="A1128">
        <v>111.900000000001</v>
      </c>
      <c r="B1128" s="2">
        <f t="shared" si="19"/>
        <v>7872.5434494810843</v>
      </c>
      <c r="D1128" s="2"/>
    </row>
    <row r="1129" spans="1:4" x14ac:dyDescent="0.3">
      <c r="A1129">
        <v>112.00000000000099</v>
      </c>
      <c r="B1129" s="2">
        <f t="shared" si="19"/>
        <v>7865.1906208533401</v>
      </c>
      <c r="D1129" s="2"/>
    </row>
    <row r="1130" spans="1:4" x14ac:dyDescent="0.3">
      <c r="A1130">
        <v>112.100000000001</v>
      </c>
      <c r="B1130" s="2">
        <f t="shared" si="19"/>
        <v>7857.8449830710524</v>
      </c>
      <c r="D1130" s="2"/>
    </row>
    <row r="1131" spans="1:4" x14ac:dyDescent="0.3">
      <c r="A1131">
        <v>112.200000000001</v>
      </c>
      <c r="B1131" s="2">
        <f t="shared" si="19"/>
        <v>7850.5065288555452</v>
      </c>
      <c r="D1131" s="2"/>
    </row>
    <row r="1132" spans="1:4" x14ac:dyDescent="0.3">
      <c r="A1132">
        <v>112.30000000000101</v>
      </c>
      <c r="B1132" s="2">
        <f t="shared" si="19"/>
        <v>7843.1752509356947</v>
      </c>
      <c r="D1132" s="2"/>
    </row>
    <row r="1133" spans="1:4" x14ac:dyDescent="0.3">
      <c r="A1133">
        <v>112.400000000001</v>
      </c>
      <c r="B1133" s="2">
        <f t="shared" si="19"/>
        <v>7835.8511420479135</v>
      </c>
      <c r="D1133" s="2"/>
    </row>
    <row r="1134" spans="1:4" x14ac:dyDescent="0.3">
      <c r="A1134">
        <v>112.50000000000099</v>
      </c>
      <c r="B1134" s="2">
        <f t="shared" si="19"/>
        <v>7828.5341949361464</v>
      </c>
      <c r="D1134" s="2"/>
    </row>
    <row r="1135" spans="1:4" x14ac:dyDescent="0.3">
      <c r="A1135">
        <v>112.600000000001</v>
      </c>
      <c r="B1135" s="2">
        <f t="shared" si="19"/>
        <v>7821.2244023518579</v>
      </c>
      <c r="D1135" s="2"/>
    </row>
    <row r="1136" spans="1:4" x14ac:dyDescent="0.3">
      <c r="A1136">
        <v>112.700000000001</v>
      </c>
      <c r="B1136" s="2">
        <f t="shared" si="19"/>
        <v>7813.9217570540295</v>
      </c>
      <c r="D1136" s="2"/>
    </row>
    <row r="1137" spans="1:4" x14ac:dyDescent="0.3">
      <c r="A1137">
        <v>112.80000000000101</v>
      </c>
      <c r="B1137" s="2">
        <f t="shared" si="19"/>
        <v>7806.6262518091517</v>
      </c>
      <c r="D1137" s="2"/>
    </row>
    <row r="1138" spans="1:4" x14ac:dyDescent="0.3">
      <c r="A1138">
        <v>112.900000000001</v>
      </c>
      <c r="B1138" s="2">
        <f t="shared" si="19"/>
        <v>7799.3378793912088</v>
      </c>
      <c r="D1138" s="2"/>
    </row>
    <row r="1139" spans="1:4" x14ac:dyDescent="0.3">
      <c r="A1139">
        <v>113.00000000000099</v>
      </c>
      <c r="B1139" s="2">
        <f t="shared" si="19"/>
        <v>7792.0566325816817</v>
      </c>
      <c r="D1139" s="2"/>
    </row>
    <row r="1140" spans="1:4" x14ac:dyDescent="0.3">
      <c r="A1140">
        <v>113.100000000001</v>
      </c>
      <c r="B1140" s="2">
        <f t="shared" si="19"/>
        <v>7784.7825041695278</v>
      </c>
      <c r="D1140" s="2"/>
    </row>
    <row r="1141" spans="1:4" x14ac:dyDescent="0.3">
      <c r="A1141">
        <v>113.200000000001</v>
      </c>
      <c r="B1141" s="2">
        <f t="shared" si="19"/>
        <v>7777.5154869511907</v>
      </c>
      <c r="D1141" s="2"/>
    </row>
    <row r="1142" spans="1:4" x14ac:dyDescent="0.3">
      <c r="A1142">
        <v>113.30000000000101</v>
      </c>
      <c r="B1142" s="2">
        <f t="shared" si="19"/>
        <v>7770.2555737305693</v>
      </c>
      <c r="D1142" s="2"/>
    </row>
    <row r="1143" spans="1:4" x14ac:dyDescent="0.3">
      <c r="A1143">
        <v>113.400000000001</v>
      </c>
      <c r="B1143" s="2">
        <f t="shared" si="19"/>
        <v>7763.0027573190309</v>
      </c>
      <c r="D1143" s="2"/>
    </row>
    <row r="1144" spans="1:4" x14ac:dyDescent="0.3">
      <c r="A1144">
        <v>113.50000000000099</v>
      </c>
      <c r="B1144" s="2">
        <f t="shared" si="19"/>
        <v>7755.7570305353911</v>
      </c>
      <c r="D1144" s="2"/>
    </row>
    <row r="1145" spans="1:4" x14ac:dyDescent="0.3">
      <c r="A1145">
        <v>113.600000000001</v>
      </c>
      <c r="B1145" s="2">
        <f t="shared" si="19"/>
        <v>7748.5183862059075</v>
      </c>
      <c r="D1145" s="2"/>
    </row>
    <row r="1146" spans="1:4" x14ac:dyDescent="0.3">
      <c r="A1146">
        <v>113.700000000001</v>
      </c>
      <c r="B1146" s="2">
        <f t="shared" si="19"/>
        <v>7741.2868171642785</v>
      </c>
      <c r="D1146" s="2"/>
    </row>
    <row r="1147" spans="1:4" x14ac:dyDescent="0.3">
      <c r="A1147">
        <v>113.80000000000101</v>
      </c>
      <c r="B1147" s="2">
        <f t="shared" si="19"/>
        <v>7734.0623162516276</v>
      </c>
      <c r="D1147" s="2"/>
    </row>
    <row r="1148" spans="1:4" x14ac:dyDescent="0.3">
      <c r="A1148">
        <v>113.900000000001</v>
      </c>
      <c r="B1148" s="2">
        <f t="shared" si="19"/>
        <v>7726.8448763165006</v>
      </c>
      <c r="D1148" s="2"/>
    </row>
    <row r="1149" spans="1:4" x14ac:dyDescent="0.3">
      <c r="A1149">
        <v>114.00000000000099</v>
      </c>
      <c r="B1149" s="2">
        <f t="shared" si="19"/>
        <v>7719.6344902148539</v>
      </c>
      <c r="D1149" s="2"/>
    </row>
    <row r="1150" spans="1:4" x14ac:dyDescent="0.3">
      <c r="A1150">
        <v>114.100000000001</v>
      </c>
      <c r="B1150" s="2">
        <f t="shared" si="19"/>
        <v>7712.4311508100463</v>
      </c>
      <c r="D1150" s="2"/>
    </row>
    <row r="1151" spans="1:4" x14ac:dyDescent="0.3">
      <c r="A1151">
        <v>114.200000000001</v>
      </c>
      <c r="B1151" s="2">
        <f t="shared" si="19"/>
        <v>7705.2348509728417</v>
      </c>
      <c r="D1151" s="2"/>
    </row>
    <row r="1152" spans="1:4" x14ac:dyDescent="0.3">
      <c r="A1152">
        <v>114.30000000000101</v>
      </c>
      <c r="B1152" s="2">
        <f t="shared" si="19"/>
        <v>7698.0455835813855</v>
      </c>
      <c r="D1152" s="2"/>
    </row>
    <row r="1153" spans="1:4" x14ac:dyDescent="0.3">
      <c r="A1153">
        <v>114.400000000001</v>
      </c>
      <c r="B1153" s="2">
        <f t="shared" si="19"/>
        <v>7690.863341521208</v>
      </c>
      <c r="D1153" s="2"/>
    </row>
    <row r="1154" spans="1:4" x14ac:dyDescent="0.3">
      <c r="A1154">
        <v>114.50000000000099</v>
      </c>
      <c r="B1154" s="2">
        <f t="shared" si="19"/>
        <v>7683.6881176852148</v>
      </c>
      <c r="D1154" s="2"/>
    </row>
    <row r="1155" spans="1:4" x14ac:dyDescent="0.3">
      <c r="A1155">
        <v>114.600000000001</v>
      </c>
      <c r="B1155" s="2">
        <f t="shared" si="19"/>
        <v>7676.5199049736721</v>
      </c>
      <c r="D1155" s="2"/>
    </row>
    <row r="1156" spans="1:4" x14ac:dyDescent="0.3">
      <c r="A1156">
        <v>114.700000000001</v>
      </c>
      <c r="B1156" s="2">
        <f t="shared" si="19"/>
        <v>7669.3586962942081</v>
      </c>
      <c r="D1156" s="2"/>
    </row>
    <row r="1157" spans="1:4" x14ac:dyDescent="0.3">
      <c r="A1157">
        <v>114.80000000000101</v>
      </c>
      <c r="B1157" s="2">
        <f t="shared" si="19"/>
        <v>7662.204484561802</v>
      </c>
      <c r="D1157" s="2"/>
    </row>
    <row r="1158" spans="1:4" x14ac:dyDescent="0.3">
      <c r="A1158">
        <v>114.900000000001</v>
      </c>
      <c r="B1158" s="2">
        <f t="shared" si="19"/>
        <v>7655.0572626987723</v>
      </c>
      <c r="D1158" s="2"/>
    </row>
    <row r="1159" spans="1:4" x14ac:dyDescent="0.3">
      <c r="A1159">
        <v>115.00000000000099</v>
      </c>
      <c r="B1159" s="2">
        <f t="shared" si="19"/>
        <v>7647.9170236347745</v>
      </c>
      <c r="D1159" s="2"/>
    </row>
    <row r="1160" spans="1:4" x14ac:dyDescent="0.3">
      <c r="A1160">
        <v>115.100000000001</v>
      </c>
      <c r="B1160" s="2">
        <f t="shared" si="19"/>
        <v>7640.7837603067919</v>
      </c>
      <c r="D1160" s="2"/>
    </row>
    <row r="1161" spans="1:4" x14ac:dyDescent="0.3">
      <c r="A1161">
        <v>115.200000000001</v>
      </c>
      <c r="B1161" s="2">
        <f t="shared" si="19"/>
        <v>7633.6574656591256</v>
      </c>
      <c r="D1161" s="2"/>
    </row>
    <row r="1162" spans="1:4" x14ac:dyDescent="0.3">
      <c r="A1162">
        <v>115.30000000000101</v>
      </c>
      <c r="B1162" s="2">
        <f t="shared" si="19"/>
        <v>7626.5381326433908</v>
      </c>
      <c r="D1162" s="2"/>
    </row>
    <row r="1163" spans="1:4" x14ac:dyDescent="0.3">
      <c r="A1163">
        <v>115.400000000001</v>
      </c>
      <c r="B1163" s="2">
        <f t="shared" ref="B1163:B1226" si="20">$G$28*(EXP(-$I$28*A1163*$M$2*$M$3))+ $K$28*EXP(-$M$28*A1163*$M$2*$M$3)</f>
        <v>7619.4257542185042</v>
      </c>
      <c r="D1163" s="2"/>
    </row>
    <row r="1164" spans="1:4" x14ac:dyDescent="0.3">
      <c r="A1164">
        <v>115.50000000000099</v>
      </c>
      <c r="B1164" s="2">
        <f t="shared" si="20"/>
        <v>7612.3203233506792</v>
      </c>
      <c r="D1164" s="2"/>
    </row>
    <row r="1165" spans="1:4" x14ac:dyDescent="0.3">
      <c r="A1165">
        <v>115.600000000001</v>
      </c>
      <c r="B1165" s="2">
        <f t="shared" si="20"/>
        <v>7605.2218330134201</v>
      </c>
      <c r="D1165" s="2"/>
    </row>
    <row r="1166" spans="1:4" x14ac:dyDescent="0.3">
      <c r="A1166">
        <v>115.700000000001</v>
      </c>
      <c r="B1166" s="2">
        <f t="shared" si="20"/>
        <v>7598.1302761875104</v>
      </c>
      <c r="D1166" s="2"/>
    </row>
    <row r="1167" spans="1:4" x14ac:dyDescent="0.3">
      <c r="A1167">
        <v>115.80000000000101</v>
      </c>
      <c r="B1167" s="2">
        <f t="shared" si="20"/>
        <v>7591.0456458610042</v>
      </c>
      <c r="D1167" s="2"/>
    </row>
    <row r="1168" spans="1:4" x14ac:dyDescent="0.3">
      <c r="A1168">
        <v>115.900000000001</v>
      </c>
      <c r="B1168" s="2">
        <f t="shared" si="20"/>
        <v>7583.9679350292299</v>
      </c>
      <c r="D1168" s="2"/>
    </row>
    <row r="1169" spans="1:4" x14ac:dyDescent="0.3">
      <c r="A1169">
        <v>116.00000000000099</v>
      </c>
      <c r="B1169" s="2">
        <f t="shared" si="20"/>
        <v>7576.8971366947644</v>
      </c>
      <c r="D1169" s="2"/>
    </row>
    <row r="1170" spans="1:4" x14ac:dyDescent="0.3">
      <c r="A1170">
        <v>116.100000000001</v>
      </c>
      <c r="B1170" s="2">
        <f t="shared" si="20"/>
        <v>7569.8332438674406</v>
      </c>
      <c r="D1170" s="2"/>
    </row>
    <row r="1171" spans="1:4" x14ac:dyDescent="0.3">
      <c r="A1171">
        <v>116.200000000001</v>
      </c>
      <c r="B1171" s="2">
        <f t="shared" si="20"/>
        <v>7562.776249564331</v>
      </c>
      <c r="D1171" s="2"/>
    </row>
    <row r="1172" spans="1:4" x14ac:dyDescent="0.3">
      <c r="A1172">
        <v>116.30000000000101</v>
      </c>
      <c r="B1172" s="2">
        <f t="shared" si="20"/>
        <v>7555.7261468097458</v>
      </c>
      <c r="D1172" s="2"/>
    </row>
    <row r="1173" spans="1:4" x14ac:dyDescent="0.3">
      <c r="A1173">
        <v>116.400000000001</v>
      </c>
      <c r="B1173" s="2">
        <f t="shared" si="20"/>
        <v>7548.6829286352222</v>
      </c>
      <c r="D1173" s="2"/>
    </row>
    <row r="1174" spans="1:4" x14ac:dyDescent="0.3">
      <c r="A1174">
        <v>116.50000000000099</v>
      </c>
      <c r="B1174" s="2">
        <f t="shared" si="20"/>
        <v>7541.6465880795158</v>
      </c>
      <c r="D1174" s="2"/>
    </row>
    <row r="1175" spans="1:4" x14ac:dyDescent="0.3">
      <c r="A1175">
        <v>116.600000000001</v>
      </c>
      <c r="B1175" s="2">
        <f t="shared" si="20"/>
        <v>7534.6171181885929</v>
      </c>
      <c r="D1175" s="2"/>
    </row>
    <row r="1176" spans="1:4" x14ac:dyDescent="0.3">
      <c r="A1176">
        <v>116.700000000001</v>
      </c>
      <c r="B1176" s="2">
        <f t="shared" si="20"/>
        <v>7527.594512015633</v>
      </c>
      <c r="D1176" s="2"/>
    </row>
    <row r="1177" spans="1:4" x14ac:dyDescent="0.3">
      <c r="A1177">
        <v>116.80000000000101</v>
      </c>
      <c r="B1177" s="2">
        <f t="shared" si="20"/>
        <v>7520.5787626210004</v>
      </c>
      <c r="D1177" s="2"/>
    </row>
    <row r="1178" spans="1:4" x14ac:dyDescent="0.3">
      <c r="A1178">
        <v>116.900000000001</v>
      </c>
      <c r="B1178" s="2">
        <f t="shared" si="20"/>
        <v>7513.5698630722609</v>
      </c>
      <c r="D1178" s="2"/>
    </row>
    <row r="1179" spans="1:4" x14ac:dyDescent="0.3">
      <c r="A1179">
        <v>117.00000000000099</v>
      </c>
      <c r="B1179" s="2">
        <f t="shared" si="20"/>
        <v>7506.5678064441527</v>
      </c>
      <c r="D1179" s="2"/>
    </row>
    <row r="1180" spans="1:4" x14ac:dyDescent="0.3">
      <c r="A1180">
        <v>117.100000000001</v>
      </c>
      <c r="B1180" s="2">
        <f t="shared" si="20"/>
        <v>7499.5725858185915</v>
      </c>
      <c r="D1180" s="2"/>
    </row>
    <row r="1181" spans="1:4" x14ac:dyDescent="0.3">
      <c r="A1181">
        <v>117.200000000001</v>
      </c>
      <c r="B1181" s="2">
        <f t="shared" si="20"/>
        <v>7492.5841942846646</v>
      </c>
      <c r="D1181" s="2"/>
    </row>
    <row r="1182" spans="1:4" x14ac:dyDescent="0.3">
      <c r="A1182">
        <v>117.30000000000101</v>
      </c>
      <c r="B1182" s="2">
        <f t="shared" si="20"/>
        <v>7485.6026249386105</v>
      </c>
      <c r="D1182" s="2"/>
    </row>
    <row r="1183" spans="1:4" x14ac:dyDescent="0.3">
      <c r="A1183">
        <v>117.400000000001</v>
      </c>
      <c r="B1183" s="2">
        <f t="shared" si="20"/>
        <v>7478.6278708838272</v>
      </c>
      <c r="D1183" s="2"/>
    </row>
    <row r="1184" spans="1:4" x14ac:dyDescent="0.3">
      <c r="A1184">
        <v>117.50000000000099</v>
      </c>
      <c r="B1184" s="2">
        <f t="shared" si="20"/>
        <v>7471.6599252308515</v>
      </c>
      <c r="D1184" s="2"/>
    </row>
    <row r="1185" spans="1:4" x14ac:dyDescent="0.3">
      <c r="A1185">
        <v>117.600000000001</v>
      </c>
      <c r="B1185" s="2">
        <f t="shared" si="20"/>
        <v>7464.6987810973578</v>
      </c>
      <c r="D1185" s="2"/>
    </row>
    <row r="1186" spans="1:4" x14ac:dyDescent="0.3">
      <c r="A1186">
        <v>117.700000000001</v>
      </c>
      <c r="B1186" s="2">
        <f t="shared" si="20"/>
        <v>7457.7444316081528</v>
      </c>
      <c r="D1186" s="2"/>
    </row>
    <row r="1187" spans="1:4" x14ac:dyDescent="0.3">
      <c r="A1187">
        <v>117.80000000000101</v>
      </c>
      <c r="B1187" s="2">
        <f t="shared" si="20"/>
        <v>7450.7968698951618</v>
      </c>
      <c r="D1187" s="2"/>
    </row>
    <row r="1188" spans="1:4" x14ac:dyDescent="0.3">
      <c r="A1188">
        <v>117.900000000001</v>
      </c>
      <c r="B1188" s="2">
        <f t="shared" si="20"/>
        <v>7443.8560890974259</v>
      </c>
      <c r="D1188" s="2"/>
    </row>
    <row r="1189" spans="1:4" x14ac:dyDescent="0.3">
      <c r="A1189">
        <v>118.00000000000099</v>
      </c>
      <c r="B1189" s="2">
        <f t="shared" si="20"/>
        <v>7436.9220823610885</v>
      </c>
      <c r="D1189" s="2"/>
    </row>
    <row r="1190" spans="1:4" x14ac:dyDescent="0.3">
      <c r="A1190">
        <v>118.100000000001</v>
      </c>
      <c r="B1190" s="2">
        <f t="shared" si="20"/>
        <v>7429.9948428394018</v>
      </c>
      <c r="D1190" s="2"/>
    </row>
    <row r="1191" spans="1:4" x14ac:dyDescent="0.3">
      <c r="A1191">
        <v>118.200000000001</v>
      </c>
      <c r="B1191" s="2">
        <f t="shared" si="20"/>
        <v>7423.0743636926982</v>
      </c>
      <c r="D1191" s="2"/>
    </row>
    <row r="1192" spans="1:4" x14ac:dyDescent="0.3">
      <c r="A1192">
        <v>118.30000000000101</v>
      </c>
      <c r="B1192" s="2">
        <f t="shared" si="20"/>
        <v>7416.160638088405</v>
      </c>
      <c r="D1192" s="2"/>
    </row>
    <row r="1193" spans="1:4" x14ac:dyDescent="0.3">
      <c r="A1193">
        <v>118.400000000001</v>
      </c>
      <c r="B1193" s="2">
        <f t="shared" si="20"/>
        <v>7409.2536592010174</v>
      </c>
      <c r="D1193" s="2"/>
    </row>
    <row r="1194" spans="1:4" x14ac:dyDescent="0.3">
      <c r="A1194">
        <v>118.50000000000099</v>
      </c>
      <c r="B1194" s="2">
        <f t="shared" si="20"/>
        <v>7402.3534202121064</v>
      </c>
      <c r="D1194" s="2"/>
    </row>
    <row r="1195" spans="1:4" x14ac:dyDescent="0.3">
      <c r="A1195">
        <v>118.600000000001</v>
      </c>
      <c r="B1195" s="2">
        <f t="shared" si="20"/>
        <v>7395.4599143103023</v>
      </c>
      <c r="D1195" s="2"/>
    </row>
    <row r="1196" spans="1:4" x14ac:dyDescent="0.3">
      <c r="A1196">
        <v>118.700000000001</v>
      </c>
      <c r="B1196" s="2">
        <f t="shared" si="20"/>
        <v>7388.573134691288</v>
      </c>
      <c r="D1196" s="2"/>
    </row>
    <row r="1197" spans="1:4" x14ac:dyDescent="0.3">
      <c r="A1197">
        <v>118.80000000000101</v>
      </c>
      <c r="B1197" s="2">
        <f t="shared" si="20"/>
        <v>7381.6930745577956</v>
      </c>
      <c r="D1197" s="2"/>
    </row>
    <row r="1198" spans="1:4" x14ac:dyDescent="0.3">
      <c r="A1198">
        <v>118.900000000001</v>
      </c>
      <c r="B1198" s="2">
        <f t="shared" si="20"/>
        <v>7374.8197271196022</v>
      </c>
      <c r="D1198" s="2"/>
    </row>
    <row r="1199" spans="1:4" x14ac:dyDescent="0.3">
      <c r="A1199">
        <v>119.00000000000099</v>
      </c>
      <c r="B1199" s="2">
        <f t="shared" si="20"/>
        <v>7367.9530855935054</v>
      </c>
      <c r="D1199" s="2"/>
    </row>
    <row r="1200" spans="1:4" x14ac:dyDescent="0.3">
      <c r="A1200">
        <v>119.100000000001</v>
      </c>
      <c r="B1200" s="2">
        <f t="shared" si="20"/>
        <v>7361.0931432033358</v>
      </c>
      <c r="D1200" s="2"/>
    </row>
    <row r="1201" spans="1:4" x14ac:dyDescent="0.3">
      <c r="A1201">
        <v>119.200000000001</v>
      </c>
      <c r="B1201" s="2">
        <f t="shared" si="20"/>
        <v>7354.2398931799389</v>
      </c>
      <c r="D1201" s="2"/>
    </row>
    <row r="1202" spans="1:4" x14ac:dyDescent="0.3">
      <c r="A1202">
        <v>119.30000000000101</v>
      </c>
      <c r="B1202" s="2">
        <f t="shared" si="20"/>
        <v>7347.3933287611726</v>
      </c>
      <c r="D1202" s="2"/>
    </row>
    <row r="1203" spans="1:4" x14ac:dyDescent="0.3">
      <c r="A1203">
        <v>119.400000000001</v>
      </c>
      <c r="B1203" s="2">
        <f t="shared" si="20"/>
        <v>7340.5534431918968</v>
      </c>
      <c r="D1203" s="2"/>
    </row>
    <row r="1204" spans="1:4" x14ac:dyDescent="0.3">
      <c r="A1204">
        <v>119.50000000000099</v>
      </c>
      <c r="B1204" s="2">
        <f t="shared" si="20"/>
        <v>7333.7202297239619</v>
      </c>
      <c r="D1204" s="2"/>
    </row>
    <row r="1205" spans="1:4" x14ac:dyDescent="0.3">
      <c r="A1205">
        <v>119.600000000001</v>
      </c>
      <c r="B1205" s="2">
        <f t="shared" si="20"/>
        <v>7326.8936816162131</v>
      </c>
      <c r="D1205" s="2"/>
    </row>
    <row r="1206" spans="1:4" x14ac:dyDescent="0.3">
      <c r="A1206">
        <v>119.700000000001</v>
      </c>
      <c r="B1206" s="2">
        <f t="shared" si="20"/>
        <v>7320.0737921344735</v>
      </c>
      <c r="D1206" s="2"/>
    </row>
    <row r="1207" spans="1:4" x14ac:dyDescent="0.3">
      <c r="A1207">
        <v>119.80000000000101</v>
      </c>
      <c r="B1207" s="2">
        <f t="shared" si="20"/>
        <v>7313.2605545515353</v>
      </c>
      <c r="D1207" s="2"/>
    </row>
    <row r="1208" spans="1:4" x14ac:dyDescent="0.3">
      <c r="A1208">
        <v>119.900000000001</v>
      </c>
      <c r="B1208" s="2">
        <f t="shared" si="20"/>
        <v>7306.4539621471631</v>
      </c>
      <c r="D1208" s="2"/>
    </row>
    <row r="1209" spans="1:4" x14ac:dyDescent="0.3">
      <c r="A1209">
        <v>120.00000000000099</v>
      </c>
      <c r="B1209" s="2">
        <f t="shared" si="20"/>
        <v>7299.6540082080774</v>
      </c>
      <c r="D1209" s="2"/>
    </row>
    <row r="1210" spans="1:4" x14ac:dyDescent="0.3">
      <c r="A1210">
        <v>120.100000000001</v>
      </c>
      <c r="B1210" s="2">
        <f t="shared" si="20"/>
        <v>7292.8606860279506</v>
      </c>
      <c r="D1210" s="2"/>
    </row>
    <row r="1211" spans="1:4" x14ac:dyDescent="0.3">
      <c r="A1211">
        <v>120.200000000001</v>
      </c>
      <c r="B1211" s="2">
        <f t="shared" si="20"/>
        <v>7286.0739889073939</v>
      </c>
      <c r="D1211" s="2"/>
    </row>
    <row r="1212" spans="1:4" x14ac:dyDescent="0.3">
      <c r="A1212">
        <v>120.30000000000101</v>
      </c>
      <c r="B1212" s="2">
        <f t="shared" si="20"/>
        <v>7279.293910153965</v>
      </c>
      <c r="D1212" s="2"/>
    </row>
    <row r="1213" spans="1:4" x14ac:dyDescent="0.3">
      <c r="A1213">
        <v>120.400000000001</v>
      </c>
      <c r="B1213" s="2">
        <f t="shared" si="20"/>
        <v>7272.5204430821441</v>
      </c>
      <c r="D1213" s="2"/>
    </row>
    <row r="1214" spans="1:4" x14ac:dyDescent="0.3">
      <c r="A1214">
        <v>120.50000000000099</v>
      </c>
      <c r="B1214" s="2">
        <f t="shared" si="20"/>
        <v>7265.7535810133322</v>
      </c>
      <c r="D1214" s="2"/>
    </row>
    <row r="1215" spans="1:4" x14ac:dyDescent="0.3">
      <c r="A1215">
        <v>120.600000000001</v>
      </c>
      <c r="B1215" s="2">
        <f t="shared" si="20"/>
        <v>7258.9933172758465</v>
      </c>
      <c r="D1215" s="2"/>
    </row>
    <row r="1216" spans="1:4" x14ac:dyDescent="0.3">
      <c r="A1216">
        <v>120.700000000001</v>
      </c>
      <c r="B1216" s="2">
        <f t="shared" si="20"/>
        <v>7252.2396452049188</v>
      </c>
      <c r="D1216" s="2"/>
    </row>
    <row r="1217" spans="1:4" x14ac:dyDescent="0.3">
      <c r="A1217">
        <v>120.80000000000101</v>
      </c>
      <c r="B1217" s="2">
        <f t="shared" si="20"/>
        <v>7245.4925581426687</v>
      </c>
      <c r="D1217" s="2"/>
    </row>
    <row r="1218" spans="1:4" x14ac:dyDescent="0.3">
      <c r="A1218">
        <v>120.900000000001</v>
      </c>
      <c r="B1218" s="2">
        <f t="shared" si="20"/>
        <v>7238.7520494381197</v>
      </c>
      <c r="D1218" s="2"/>
    </row>
    <row r="1219" spans="1:4" x14ac:dyDescent="0.3">
      <c r="A1219">
        <v>121.00000000000099</v>
      </c>
      <c r="B1219" s="2">
        <f t="shared" si="20"/>
        <v>7232.0181124471746</v>
      </c>
      <c r="D1219" s="2"/>
    </row>
    <row r="1220" spans="1:4" x14ac:dyDescent="0.3">
      <c r="A1220">
        <v>121.100000000001</v>
      </c>
      <c r="B1220" s="2">
        <f t="shared" si="20"/>
        <v>7225.2907405326132</v>
      </c>
      <c r="D1220" s="2"/>
    </row>
    <row r="1221" spans="1:4" x14ac:dyDescent="0.3">
      <c r="A1221">
        <v>121.200000000001</v>
      </c>
      <c r="B1221" s="2">
        <f t="shared" si="20"/>
        <v>7218.5699270640926</v>
      </c>
      <c r="D1221" s="2"/>
    </row>
    <row r="1222" spans="1:4" x14ac:dyDescent="0.3">
      <c r="A1222">
        <v>121.30000000000101</v>
      </c>
      <c r="B1222" s="2">
        <f t="shared" si="20"/>
        <v>7211.855665418132</v>
      </c>
      <c r="D1222" s="2"/>
    </row>
    <row r="1223" spans="1:4" x14ac:dyDescent="0.3">
      <c r="A1223">
        <v>121.400000000001</v>
      </c>
      <c r="B1223" s="2">
        <f t="shared" si="20"/>
        <v>7205.1479489781032</v>
      </c>
      <c r="D1223" s="2"/>
    </row>
    <row r="1224" spans="1:4" x14ac:dyDescent="0.3">
      <c r="A1224">
        <v>121.50000000000099</v>
      </c>
      <c r="B1224" s="2">
        <f t="shared" si="20"/>
        <v>7198.4467711342322</v>
      </c>
      <c r="D1224" s="2"/>
    </row>
    <row r="1225" spans="1:4" x14ac:dyDescent="0.3">
      <c r="A1225">
        <v>121.600000000001</v>
      </c>
      <c r="B1225" s="2">
        <f t="shared" si="20"/>
        <v>7191.7521252835832</v>
      </c>
      <c r="D1225" s="2"/>
    </row>
    <row r="1226" spans="1:4" x14ac:dyDescent="0.3">
      <c r="A1226">
        <v>121.700000000001</v>
      </c>
      <c r="B1226" s="2">
        <f t="shared" si="20"/>
        <v>7185.0640048300629</v>
      </c>
      <c r="D1226" s="2"/>
    </row>
    <row r="1227" spans="1:4" x14ac:dyDescent="0.3">
      <c r="A1227">
        <v>121.80000000000101</v>
      </c>
      <c r="B1227" s="2">
        <f t="shared" ref="B1227:B1290" si="21">$G$28*(EXP(-$I$28*A1227*$M$2*$M$3))+ $K$28*EXP(-$M$28*A1227*$M$2*$M$3)</f>
        <v>7178.3824031843951</v>
      </c>
      <c r="D1227" s="2"/>
    </row>
    <row r="1228" spans="1:4" x14ac:dyDescent="0.3">
      <c r="A1228">
        <v>121.900000000001</v>
      </c>
      <c r="B1228" s="2">
        <f t="shared" si="21"/>
        <v>7171.7073137641328</v>
      </c>
      <c r="D1228" s="2"/>
    </row>
    <row r="1229" spans="1:4" x14ac:dyDescent="0.3">
      <c r="A1229">
        <v>122.00000000000099</v>
      </c>
      <c r="B1229" s="2">
        <f t="shared" si="21"/>
        <v>7165.038729993641</v>
      </c>
      <c r="D1229" s="2"/>
    </row>
    <row r="1230" spans="1:4" x14ac:dyDescent="0.3">
      <c r="A1230">
        <v>122.100000000001</v>
      </c>
      <c r="B1230" s="2">
        <f t="shared" si="21"/>
        <v>7158.376645304088</v>
      </c>
      <c r="D1230" s="2"/>
    </row>
    <row r="1231" spans="1:4" x14ac:dyDescent="0.3">
      <c r="A1231">
        <v>122.200000000001</v>
      </c>
      <c r="B1231" s="2">
        <f t="shared" si="21"/>
        <v>7151.7210531334422</v>
      </c>
      <c r="D1231" s="2"/>
    </row>
    <row r="1232" spans="1:4" x14ac:dyDescent="0.3">
      <c r="A1232">
        <v>122.30000000000101</v>
      </c>
      <c r="B1232" s="2">
        <f t="shared" si="21"/>
        <v>7145.0719469264677</v>
      </c>
      <c r="D1232" s="2"/>
    </row>
    <row r="1233" spans="1:4" x14ac:dyDescent="0.3">
      <c r="A1233">
        <v>122.400000000001</v>
      </c>
      <c r="B1233" s="2">
        <f t="shared" si="21"/>
        <v>7138.42932013471</v>
      </c>
      <c r="D1233" s="2"/>
    </row>
    <row r="1234" spans="1:4" x14ac:dyDescent="0.3">
      <c r="A1234">
        <v>122.50000000000099</v>
      </c>
      <c r="B1234" s="2">
        <f t="shared" si="21"/>
        <v>7131.793166216492</v>
      </c>
      <c r="D1234" s="2"/>
    </row>
    <row r="1235" spans="1:4" x14ac:dyDescent="0.3">
      <c r="A1235">
        <v>122.600000000001</v>
      </c>
      <c r="B1235" s="2">
        <f t="shared" si="21"/>
        <v>7125.1634786369095</v>
      </c>
      <c r="D1235" s="2"/>
    </row>
    <row r="1236" spans="1:4" x14ac:dyDescent="0.3">
      <c r="A1236">
        <v>122.700000000001</v>
      </c>
      <c r="B1236" s="2">
        <f t="shared" si="21"/>
        <v>7118.5402508678199</v>
      </c>
      <c r="D1236" s="2"/>
    </row>
    <row r="1237" spans="1:4" x14ac:dyDescent="0.3">
      <c r="A1237">
        <v>122.80000000000101</v>
      </c>
      <c r="B1237" s="2">
        <f t="shared" si="21"/>
        <v>7111.9234763878394</v>
      </c>
      <c r="D1237" s="2"/>
    </row>
    <row r="1238" spans="1:4" x14ac:dyDescent="0.3">
      <c r="A1238">
        <v>122.900000000001</v>
      </c>
      <c r="B1238" s="2">
        <f t="shared" si="21"/>
        <v>7105.3131486823313</v>
      </c>
      <c r="D1238" s="2"/>
    </row>
    <row r="1239" spans="1:4" x14ac:dyDescent="0.3">
      <c r="A1239">
        <v>123.00000000000099</v>
      </c>
      <c r="B1239" s="2">
        <f t="shared" si="21"/>
        <v>7098.7092612434008</v>
      </c>
      <c r="D1239" s="2"/>
    </row>
    <row r="1240" spans="1:4" x14ac:dyDescent="0.3">
      <c r="A1240">
        <v>123.100000000001</v>
      </c>
      <c r="B1240" s="2">
        <f t="shared" si="21"/>
        <v>7092.1118075698905</v>
      </c>
      <c r="D1240" s="2"/>
    </row>
    <row r="1241" spans="1:4" x14ac:dyDescent="0.3">
      <c r="A1241">
        <v>123.200000000001</v>
      </c>
      <c r="B1241" s="2">
        <f t="shared" si="21"/>
        <v>7085.5207811673681</v>
      </c>
      <c r="D1241" s="2"/>
    </row>
    <row r="1242" spans="1:4" x14ac:dyDescent="0.3">
      <c r="A1242">
        <v>123.30000000000101</v>
      </c>
      <c r="B1242" s="2">
        <f t="shared" si="21"/>
        <v>7078.9361755481241</v>
      </c>
      <c r="D1242" s="2"/>
    </row>
    <row r="1243" spans="1:4" x14ac:dyDescent="0.3">
      <c r="A1243">
        <v>123.400000000001</v>
      </c>
      <c r="B1243" s="2">
        <f t="shared" si="21"/>
        <v>7072.3579842311647</v>
      </c>
      <c r="D1243" s="2"/>
    </row>
    <row r="1244" spans="1:4" x14ac:dyDescent="0.3">
      <c r="A1244">
        <v>123.50000000000099</v>
      </c>
      <c r="B1244" s="2">
        <f t="shared" si="21"/>
        <v>7065.7862007421963</v>
      </c>
      <c r="D1244" s="2"/>
    </row>
    <row r="1245" spans="1:4" x14ac:dyDescent="0.3">
      <c r="A1245">
        <v>123.600000000001</v>
      </c>
      <c r="B1245" s="2">
        <f t="shared" si="21"/>
        <v>7059.220818613634</v>
      </c>
      <c r="D1245" s="2"/>
    </row>
    <row r="1246" spans="1:4" x14ac:dyDescent="0.3">
      <c r="A1246">
        <v>123.700000000001</v>
      </c>
      <c r="B1246" s="2">
        <f t="shared" si="21"/>
        <v>7052.6618313845784</v>
      </c>
      <c r="D1246" s="2"/>
    </row>
    <row r="1247" spans="1:4" x14ac:dyDescent="0.3">
      <c r="A1247">
        <v>123.80000000000101</v>
      </c>
      <c r="B1247" s="2">
        <f t="shared" si="21"/>
        <v>7046.1092326008184</v>
      </c>
      <c r="D1247" s="2"/>
    </row>
    <row r="1248" spans="1:4" x14ac:dyDescent="0.3">
      <c r="A1248">
        <v>123.900000000001</v>
      </c>
      <c r="B1248" s="2">
        <f t="shared" si="21"/>
        <v>7039.5630158148233</v>
      </c>
      <c r="D1248" s="2"/>
    </row>
    <row r="1249" spans="1:4" x14ac:dyDescent="0.3">
      <c r="A1249">
        <v>124.00000000000099</v>
      </c>
      <c r="B1249" s="2">
        <f t="shared" si="21"/>
        <v>7033.0231745857272</v>
      </c>
      <c r="D1249" s="2"/>
    </row>
    <row r="1250" spans="1:4" x14ac:dyDescent="0.3">
      <c r="A1250">
        <v>124.100000000001</v>
      </c>
      <c r="B1250" s="2">
        <f t="shared" si="21"/>
        <v>7026.4897024793408</v>
      </c>
      <c r="D1250" s="2"/>
    </row>
    <row r="1251" spans="1:4" x14ac:dyDescent="0.3">
      <c r="A1251">
        <v>124.200000000001</v>
      </c>
      <c r="B1251" s="2">
        <f t="shared" si="21"/>
        <v>7019.9625930681214</v>
      </c>
      <c r="D1251" s="2"/>
    </row>
    <row r="1252" spans="1:4" x14ac:dyDescent="0.3">
      <c r="A1252">
        <v>124.30000000000101</v>
      </c>
      <c r="B1252" s="2">
        <f t="shared" si="21"/>
        <v>7013.4418399311771</v>
      </c>
      <c r="D1252" s="2"/>
    </row>
    <row r="1253" spans="1:4" x14ac:dyDescent="0.3">
      <c r="A1253">
        <v>124.400000000001</v>
      </c>
      <c r="B1253" s="2">
        <f t="shared" si="21"/>
        <v>7006.9274366542704</v>
      </c>
      <c r="D1253" s="2"/>
    </row>
    <row r="1254" spans="1:4" x14ac:dyDescent="0.3">
      <c r="A1254">
        <v>124.50000000000099</v>
      </c>
      <c r="B1254" s="2">
        <f t="shared" si="21"/>
        <v>7000.4193768297882</v>
      </c>
      <c r="D1254" s="2"/>
    </row>
    <row r="1255" spans="1:4" x14ac:dyDescent="0.3">
      <c r="A1255">
        <v>124.600000000001</v>
      </c>
      <c r="B1255" s="2">
        <f t="shared" si="21"/>
        <v>6993.9176540567514</v>
      </c>
      <c r="D1255" s="2"/>
    </row>
    <row r="1256" spans="1:4" x14ac:dyDescent="0.3">
      <c r="A1256">
        <v>124.700000000001</v>
      </c>
      <c r="B1256" s="2">
        <f t="shared" si="21"/>
        <v>6987.4222619408074</v>
      </c>
      <c r="D1256" s="2"/>
    </row>
    <row r="1257" spans="1:4" x14ac:dyDescent="0.3">
      <c r="A1257">
        <v>124.80000000000101</v>
      </c>
      <c r="B1257" s="2">
        <f t="shared" si="21"/>
        <v>6980.933194094212</v>
      </c>
      <c r="D1257" s="2"/>
    </row>
    <row r="1258" spans="1:4" x14ac:dyDescent="0.3">
      <c r="A1258">
        <v>124.900000000001</v>
      </c>
      <c r="B1258" s="2">
        <f t="shared" si="21"/>
        <v>6974.4504441358386</v>
      </c>
      <c r="D1258" s="2"/>
    </row>
    <row r="1259" spans="1:4" x14ac:dyDescent="0.3">
      <c r="A1259">
        <v>125.00000000000099</v>
      </c>
      <c r="B1259" s="2">
        <f t="shared" si="21"/>
        <v>6967.9740056911523</v>
      </c>
      <c r="D1259" s="2"/>
    </row>
    <row r="1260" spans="1:4" x14ac:dyDescent="0.3">
      <c r="A1260">
        <v>125.100000000001</v>
      </c>
      <c r="B1260" s="2">
        <f t="shared" si="21"/>
        <v>6961.5038723922171</v>
      </c>
      <c r="D1260" s="2"/>
    </row>
    <row r="1261" spans="1:4" x14ac:dyDescent="0.3">
      <c r="A1261">
        <v>125.200000000001</v>
      </c>
      <c r="B1261" s="2">
        <f t="shared" si="21"/>
        <v>6955.0400378776912</v>
      </c>
      <c r="D1261" s="2"/>
    </row>
    <row r="1262" spans="1:4" x14ac:dyDescent="0.3">
      <c r="A1262">
        <v>125.30000000000101</v>
      </c>
      <c r="B1262" s="2">
        <f t="shared" si="21"/>
        <v>6948.5824957928016</v>
      </c>
      <c r="D1262" s="2"/>
    </row>
    <row r="1263" spans="1:4" x14ac:dyDescent="0.3">
      <c r="A1263">
        <v>125.400000000001</v>
      </c>
      <c r="B1263" s="2">
        <f t="shared" si="21"/>
        <v>6942.1312397893607</v>
      </c>
      <c r="D1263" s="2"/>
    </row>
    <row r="1264" spans="1:4" x14ac:dyDescent="0.3">
      <c r="A1264">
        <v>125.50000000000099</v>
      </c>
      <c r="B1264" s="2">
        <f t="shared" si="21"/>
        <v>6935.6862635257421</v>
      </c>
      <c r="D1264" s="2"/>
    </row>
    <row r="1265" spans="1:4" x14ac:dyDescent="0.3">
      <c r="A1265">
        <v>125.600000000001</v>
      </c>
      <c r="B1265" s="2">
        <f t="shared" si="21"/>
        <v>6929.2475606668768</v>
      </c>
      <c r="D1265" s="2"/>
    </row>
    <row r="1266" spans="1:4" x14ac:dyDescent="0.3">
      <c r="A1266">
        <v>125.700000000001</v>
      </c>
      <c r="B1266" s="2">
        <f t="shared" si="21"/>
        <v>6922.8151248842578</v>
      </c>
      <c r="D1266" s="2"/>
    </row>
    <row r="1267" spans="1:4" x14ac:dyDescent="0.3">
      <c r="A1267">
        <v>125.80000000000101</v>
      </c>
      <c r="B1267" s="2">
        <f t="shared" si="21"/>
        <v>6916.3889498559156</v>
      </c>
      <c r="D1267" s="2"/>
    </row>
    <row r="1268" spans="1:4" x14ac:dyDescent="0.3">
      <c r="A1268">
        <v>125.900000000001</v>
      </c>
      <c r="B1268" s="2">
        <f t="shared" si="21"/>
        <v>6909.9690292664254</v>
      </c>
      <c r="D1268" s="2"/>
    </row>
    <row r="1269" spans="1:4" x14ac:dyDescent="0.3">
      <c r="A1269">
        <v>126.00000000000099</v>
      </c>
      <c r="B1269" s="2">
        <f t="shared" si="21"/>
        <v>6903.5553568068954</v>
      </c>
      <c r="D1269" s="2"/>
    </row>
    <row r="1270" spans="1:4" x14ac:dyDescent="0.3">
      <c r="A1270">
        <v>126.100000000001</v>
      </c>
      <c r="B1270" s="2">
        <f t="shared" si="21"/>
        <v>6897.1479261749537</v>
      </c>
      <c r="D1270" s="2"/>
    </row>
    <row r="1271" spans="1:4" x14ac:dyDescent="0.3">
      <c r="A1271">
        <v>126.200000000001</v>
      </c>
      <c r="B1271" s="2">
        <f t="shared" si="21"/>
        <v>6890.7467310747543</v>
      </c>
      <c r="D1271" s="2"/>
    </row>
    <row r="1272" spans="1:4" x14ac:dyDescent="0.3">
      <c r="A1272">
        <v>126.30000000000101</v>
      </c>
      <c r="B1272" s="2">
        <f t="shared" si="21"/>
        <v>6884.3517652169594</v>
      </c>
      <c r="D1272" s="2"/>
    </row>
    <row r="1273" spans="1:4" x14ac:dyDescent="0.3">
      <c r="A1273">
        <v>126.400000000001</v>
      </c>
      <c r="B1273" s="2">
        <f t="shared" si="21"/>
        <v>6877.9630223187378</v>
      </c>
      <c r="D1273" s="2"/>
    </row>
    <row r="1274" spans="1:4" x14ac:dyDescent="0.3">
      <c r="A1274">
        <v>126.50000000000099</v>
      </c>
      <c r="B1274" s="2">
        <f t="shared" si="21"/>
        <v>6871.5804961037556</v>
      </c>
      <c r="D1274" s="2"/>
    </row>
    <row r="1275" spans="1:4" x14ac:dyDescent="0.3">
      <c r="A1275">
        <v>126.600000000001</v>
      </c>
      <c r="B1275" s="2">
        <f t="shared" si="21"/>
        <v>6865.2041803021693</v>
      </c>
      <c r="D1275" s="2"/>
    </row>
    <row r="1276" spans="1:4" x14ac:dyDescent="0.3">
      <c r="A1276">
        <v>126.700000000001</v>
      </c>
      <c r="B1276" s="2">
        <f t="shared" si="21"/>
        <v>6858.8340686506235</v>
      </c>
      <c r="D1276" s="2"/>
    </row>
    <row r="1277" spans="1:4" x14ac:dyDescent="0.3">
      <c r="A1277">
        <v>126.80000000000101</v>
      </c>
      <c r="B1277" s="2">
        <f t="shared" si="21"/>
        <v>6852.4701548922358</v>
      </c>
      <c r="D1277" s="2"/>
    </row>
    <row r="1278" spans="1:4" x14ac:dyDescent="0.3">
      <c r="A1278">
        <v>126.900000000001</v>
      </c>
      <c r="B1278" s="2">
        <f t="shared" si="21"/>
        <v>6846.1124327766029</v>
      </c>
      <c r="D1278" s="2"/>
    </row>
    <row r="1279" spans="1:4" x14ac:dyDescent="0.3">
      <c r="A1279">
        <v>127.00000000000099</v>
      </c>
      <c r="B1279" s="2">
        <f t="shared" si="21"/>
        <v>6839.7608960597754</v>
      </c>
      <c r="D1279" s="2"/>
    </row>
    <row r="1280" spans="1:4" x14ac:dyDescent="0.3">
      <c r="A1280">
        <v>127.100000000001</v>
      </c>
      <c r="B1280" s="2">
        <f t="shared" si="21"/>
        <v>6833.4155385042686</v>
      </c>
      <c r="D1280" s="2"/>
    </row>
    <row r="1281" spans="1:4" x14ac:dyDescent="0.3">
      <c r="A1281">
        <v>127.200000000001</v>
      </c>
      <c r="B1281" s="2">
        <f t="shared" si="21"/>
        <v>6827.0763538790461</v>
      </c>
      <c r="D1281" s="2"/>
    </row>
    <row r="1282" spans="1:4" x14ac:dyDescent="0.3">
      <c r="A1282">
        <v>127.30000000000101</v>
      </c>
      <c r="B1282" s="2">
        <f t="shared" si="21"/>
        <v>6820.7433359595161</v>
      </c>
      <c r="D1282" s="2"/>
    </row>
    <row r="1283" spans="1:4" x14ac:dyDescent="0.3">
      <c r="A1283">
        <v>127.400000000001</v>
      </c>
      <c r="B1283" s="2">
        <f t="shared" si="21"/>
        <v>6814.4164785275207</v>
      </c>
      <c r="D1283" s="2"/>
    </row>
    <row r="1284" spans="1:4" x14ac:dyDescent="0.3">
      <c r="A1284">
        <v>127.50000000000099</v>
      </c>
      <c r="B1284" s="2">
        <f t="shared" si="21"/>
        <v>6808.0957753713365</v>
      </c>
      <c r="D1284" s="2"/>
    </row>
    <row r="1285" spans="1:4" x14ac:dyDescent="0.3">
      <c r="A1285">
        <v>127.600000000001</v>
      </c>
      <c r="B1285" s="2">
        <f t="shared" si="21"/>
        <v>6801.7812202856621</v>
      </c>
      <c r="D1285" s="2"/>
    </row>
    <row r="1286" spans="1:4" x14ac:dyDescent="0.3">
      <c r="A1286">
        <v>127.700000000001</v>
      </c>
      <c r="B1286" s="2">
        <f t="shared" si="21"/>
        <v>6795.4728070716137</v>
      </c>
      <c r="D1286" s="2"/>
    </row>
    <row r="1287" spans="1:4" x14ac:dyDescent="0.3">
      <c r="A1287">
        <v>127.80000000000101</v>
      </c>
      <c r="B1287" s="2">
        <f t="shared" si="21"/>
        <v>6789.1705295367137</v>
      </c>
      <c r="D1287" s="2"/>
    </row>
    <row r="1288" spans="1:4" x14ac:dyDescent="0.3">
      <c r="A1288">
        <v>127.900000000001</v>
      </c>
      <c r="B1288" s="2">
        <f t="shared" si="21"/>
        <v>6782.8743814948939</v>
      </c>
      <c r="D1288" s="2"/>
    </row>
    <row r="1289" spans="1:4" x14ac:dyDescent="0.3">
      <c r="A1289">
        <v>128.00000000000099</v>
      </c>
      <c r="B1289" s="2">
        <f t="shared" si="21"/>
        <v>6776.584356766476</v>
      </c>
      <c r="D1289" s="2"/>
    </row>
    <row r="1290" spans="1:4" x14ac:dyDescent="0.3">
      <c r="A1290">
        <v>128.10000000000099</v>
      </c>
      <c r="B1290" s="2">
        <f t="shared" si="21"/>
        <v>6770.3004491781776</v>
      </c>
      <c r="D1290" s="2"/>
    </row>
    <row r="1291" spans="1:4" x14ac:dyDescent="0.3">
      <c r="A1291">
        <v>128.20000000000101</v>
      </c>
      <c r="B1291" s="2">
        <f t="shared" ref="B1291:B1354" si="22">$G$28*(EXP(-$I$28*A1291*$M$2*$M$3))+ $K$28*EXP(-$M$28*A1291*$M$2*$M$3)</f>
        <v>6764.022652563096</v>
      </c>
      <c r="D1291" s="2"/>
    </row>
    <row r="1292" spans="1:4" x14ac:dyDescent="0.3">
      <c r="A1292">
        <v>128.30000000000101</v>
      </c>
      <c r="B1292" s="2">
        <f t="shared" si="22"/>
        <v>6757.7509607607053</v>
      </c>
      <c r="D1292" s="2"/>
    </row>
    <row r="1293" spans="1:4" x14ac:dyDescent="0.3">
      <c r="A1293">
        <v>128.400000000001</v>
      </c>
      <c r="B1293" s="2">
        <f t="shared" si="22"/>
        <v>6751.4853676168505</v>
      </c>
      <c r="D1293" s="2"/>
    </row>
    <row r="1294" spans="1:4" x14ac:dyDescent="0.3">
      <c r="A1294">
        <v>128.50000000000099</v>
      </c>
      <c r="B1294" s="2">
        <f t="shared" si="22"/>
        <v>6745.2258669837393</v>
      </c>
      <c r="D1294" s="2"/>
    </row>
    <row r="1295" spans="1:4" x14ac:dyDescent="0.3">
      <c r="A1295">
        <v>128.60000000000099</v>
      </c>
      <c r="B1295" s="2">
        <f t="shared" si="22"/>
        <v>6738.9724527199305</v>
      </c>
      <c r="D1295" s="2"/>
    </row>
    <row r="1296" spans="1:4" x14ac:dyDescent="0.3">
      <c r="A1296">
        <v>128.70000000000101</v>
      </c>
      <c r="B1296" s="2">
        <f t="shared" si="22"/>
        <v>6732.7251186903395</v>
      </c>
      <c r="D1296" s="2"/>
    </row>
    <row r="1297" spans="1:4" x14ac:dyDescent="0.3">
      <c r="A1297">
        <v>128.80000000000101</v>
      </c>
      <c r="B1297" s="2">
        <f t="shared" si="22"/>
        <v>6726.4838587662252</v>
      </c>
      <c r="D1297" s="2"/>
    </row>
    <row r="1298" spans="1:4" x14ac:dyDescent="0.3">
      <c r="A1298">
        <v>128.900000000001</v>
      </c>
      <c r="B1298" s="2">
        <f t="shared" si="22"/>
        <v>6720.2486668251786</v>
      </c>
      <c r="D1298" s="2"/>
    </row>
    <row r="1299" spans="1:4" x14ac:dyDescent="0.3">
      <c r="A1299">
        <v>129.00000000000099</v>
      </c>
      <c r="B1299" s="2">
        <f t="shared" si="22"/>
        <v>6714.0195367511187</v>
      </c>
      <c r="D1299" s="2"/>
    </row>
    <row r="1300" spans="1:4" x14ac:dyDescent="0.3">
      <c r="A1300">
        <v>129.10000000000099</v>
      </c>
      <c r="B1300" s="2">
        <f t="shared" si="22"/>
        <v>6707.7964624342931</v>
      </c>
      <c r="D1300" s="2"/>
    </row>
    <row r="1301" spans="1:4" x14ac:dyDescent="0.3">
      <c r="A1301">
        <v>129.20000000000101</v>
      </c>
      <c r="B1301" s="2">
        <f t="shared" si="22"/>
        <v>6701.5794377712591</v>
      </c>
      <c r="D1301" s="2"/>
    </row>
    <row r="1302" spans="1:4" x14ac:dyDescent="0.3">
      <c r="A1302">
        <v>129.30000000000101</v>
      </c>
      <c r="B1302" s="2">
        <f t="shared" si="22"/>
        <v>6695.3684566648935</v>
      </c>
      <c r="D1302" s="2"/>
    </row>
    <row r="1303" spans="1:4" x14ac:dyDescent="0.3">
      <c r="A1303">
        <v>129.400000000001</v>
      </c>
      <c r="B1303" s="2">
        <f t="shared" si="22"/>
        <v>6689.1635130243649</v>
      </c>
      <c r="D1303" s="2"/>
    </row>
    <row r="1304" spans="1:4" x14ac:dyDescent="0.3">
      <c r="A1304">
        <v>129.50000000000099</v>
      </c>
      <c r="B1304" s="2">
        <f t="shared" si="22"/>
        <v>6682.9646007651472</v>
      </c>
      <c r="D1304" s="2"/>
    </row>
    <row r="1305" spans="1:4" x14ac:dyDescent="0.3">
      <c r="A1305">
        <v>129.60000000000099</v>
      </c>
      <c r="B1305" s="2">
        <f t="shared" si="22"/>
        <v>6676.7717138089965</v>
      </c>
      <c r="D1305" s="2"/>
    </row>
    <row r="1306" spans="1:4" x14ac:dyDescent="0.3">
      <c r="A1306">
        <v>129.70000000000101</v>
      </c>
      <c r="B1306" s="2">
        <f t="shared" si="22"/>
        <v>6670.584846083957</v>
      </c>
      <c r="D1306" s="2"/>
    </row>
    <row r="1307" spans="1:4" x14ac:dyDescent="0.3">
      <c r="A1307">
        <v>129.80000000000101</v>
      </c>
      <c r="B1307" s="2">
        <f t="shared" si="22"/>
        <v>6664.4039915243502</v>
      </c>
      <c r="D1307" s="2"/>
    </row>
    <row r="1308" spans="1:4" x14ac:dyDescent="0.3">
      <c r="A1308">
        <v>129.900000000001</v>
      </c>
      <c r="B1308" s="2">
        <f t="shared" si="22"/>
        <v>6658.229144070765</v>
      </c>
      <c r="D1308" s="2"/>
    </row>
    <row r="1309" spans="1:4" x14ac:dyDescent="0.3">
      <c r="A1309">
        <v>130.00000000000099</v>
      </c>
      <c r="B1309" s="2">
        <f t="shared" si="22"/>
        <v>6652.0602976700538</v>
      </c>
      <c r="D1309" s="2"/>
    </row>
    <row r="1310" spans="1:4" x14ac:dyDescent="0.3">
      <c r="A1310">
        <v>130.10000000000099</v>
      </c>
      <c r="B1310" s="2">
        <f t="shared" si="22"/>
        <v>6645.8974462753267</v>
      </c>
      <c r="D1310" s="2"/>
    </row>
    <row r="1311" spans="1:4" x14ac:dyDescent="0.3">
      <c r="A1311">
        <v>130.20000000000101</v>
      </c>
      <c r="B1311" s="2">
        <f t="shared" si="22"/>
        <v>6639.7405838459399</v>
      </c>
      <c r="D1311" s="2"/>
    </row>
    <row r="1312" spans="1:4" x14ac:dyDescent="0.3">
      <c r="A1312">
        <v>130.30000000000101</v>
      </c>
      <c r="B1312" s="2">
        <f t="shared" si="22"/>
        <v>6633.5897043475043</v>
      </c>
      <c r="D1312" s="2"/>
    </row>
    <row r="1313" spans="1:4" x14ac:dyDescent="0.3">
      <c r="A1313">
        <v>130.400000000001</v>
      </c>
      <c r="B1313" s="2">
        <f t="shared" si="22"/>
        <v>6627.4448017518553</v>
      </c>
      <c r="D1313" s="2"/>
    </row>
    <row r="1314" spans="1:4" x14ac:dyDescent="0.3">
      <c r="A1314">
        <v>130.50000000000099</v>
      </c>
      <c r="B1314" s="2">
        <f t="shared" si="22"/>
        <v>6621.3058700370675</v>
      </c>
      <c r="D1314" s="2"/>
    </row>
    <row r="1315" spans="1:4" x14ac:dyDescent="0.3">
      <c r="A1315">
        <v>130.60000000000099</v>
      </c>
      <c r="B1315" s="2">
        <f t="shared" si="22"/>
        <v>6615.1729031874311</v>
      </c>
      <c r="D1315" s="2"/>
    </row>
    <row r="1316" spans="1:4" x14ac:dyDescent="0.3">
      <c r="A1316">
        <v>130.70000000000101</v>
      </c>
      <c r="B1316" s="2">
        <f t="shared" si="22"/>
        <v>6609.0458951934615</v>
      </c>
      <c r="D1316" s="2"/>
    </row>
    <row r="1317" spans="1:4" x14ac:dyDescent="0.3">
      <c r="A1317">
        <v>130.80000000000101</v>
      </c>
      <c r="B1317" s="2">
        <f t="shared" si="22"/>
        <v>6602.9248400518827</v>
      </c>
      <c r="D1317" s="2"/>
    </row>
    <row r="1318" spans="1:4" x14ac:dyDescent="0.3">
      <c r="A1318">
        <v>130.900000000001</v>
      </c>
      <c r="B1318" s="2">
        <f t="shared" si="22"/>
        <v>6596.8097317656229</v>
      </c>
      <c r="D1318" s="2"/>
    </row>
    <row r="1319" spans="1:4" x14ac:dyDescent="0.3">
      <c r="A1319">
        <v>131.00000000000099</v>
      </c>
      <c r="B1319" s="2">
        <f t="shared" si="22"/>
        <v>6590.700564343806</v>
      </c>
      <c r="D1319" s="2"/>
    </row>
    <row r="1320" spans="1:4" x14ac:dyDescent="0.3">
      <c r="A1320">
        <v>131.10000000000099</v>
      </c>
      <c r="B1320" s="2">
        <f t="shared" si="22"/>
        <v>6584.5973318017495</v>
      </c>
      <c r="D1320" s="2"/>
    </row>
    <row r="1321" spans="1:4" x14ac:dyDescent="0.3">
      <c r="A1321">
        <v>131.20000000000101</v>
      </c>
      <c r="B1321" s="2">
        <f t="shared" si="22"/>
        <v>6578.5000281609518</v>
      </c>
      <c r="D1321" s="2"/>
    </row>
    <row r="1322" spans="1:4" x14ac:dyDescent="0.3">
      <c r="A1322">
        <v>131.30000000000101</v>
      </c>
      <c r="B1322" s="2">
        <f t="shared" si="22"/>
        <v>6572.4086474491005</v>
      </c>
      <c r="D1322" s="2"/>
    </row>
    <row r="1323" spans="1:4" x14ac:dyDescent="0.3">
      <c r="A1323">
        <v>131.400000000001</v>
      </c>
      <c r="B1323" s="2">
        <f t="shared" si="22"/>
        <v>6566.3231837000421</v>
      </c>
      <c r="D1323" s="2"/>
    </row>
    <row r="1324" spans="1:4" x14ac:dyDescent="0.3">
      <c r="A1324">
        <v>131.50000000000099</v>
      </c>
      <c r="B1324" s="2">
        <f t="shared" si="22"/>
        <v>6560.2436309537934</v>
      </c>
      <c r="D1324" s="2"/>
    </row>
    <row r="1325" spans="1:4" x14ac:dyDescent="0.3">
      <c r="A1325">
        <v>131.60000000000099</v>
      </c>
      <c r="B1325" s="2">
        <f t="shared" si="22"/>
        <v>6554.1699832565319</v>
      </c>
      <c r="D1325" s="2"/>
    </row>
    <row r="1326" spans="1:4" x14ac:dyDescent="0.3">
      <c r="A1326">
        <v>131.70000000000101</v>
      </c>
      <c r="B1326" s="2">
        <f t="shared" si="22"/>
        <v>6548.102234660586</v>
      </c>
      <c r="D1326" s="2"/>
    </row>
    <row r="1327" spans="1:4" x14ac:dyDescent="0.3">
      <c r="A1327">
        <v>131.80000000000101</v>
      </c>
      <c r="B1327" s="2">
        <f t="shared" si="22"/>
        <v>6542.0403792244297</v>
      </c>
      <c r="D1327" s="2"/>
    </row>
    <row r="1328" spans="1:4" x14ac:dyDescent="0.3">
      <c r="A1328">
        <v>131.900000000001</v>
      </c>
      <c r="B1328" s="2">
        <f t="shared" si="22"/>
        <v>6535.984411012676</v>
      </c>
      <c r="D1328" s="2"/>
    </row>
    <row r="1329" spans="1:4" x14ac:dyDescent="0.3">
      <c r="A1329">
        <v>132.00000000000099</v>
      </c>
      <c r="B1329" s="2">
        <f t="shared" si="22"/>
        <v>6529.9343240960725</v>
      </c>
      <c r="D1329" s="2"/>
    </row>
    <row r="1330" spans="1:4" x14ac:dyDescent="0.3">
      <c r="A1330">
        <v>132.10000000000099</v>
      </c>
      <c r="B1330" s="2">
        <f t="shared" si="22"/>
        <v>6523.8901125514913</v>
      </c>
      <c r="D1330" s="2"/>
    </row>
    <row r="1331" spans="1:4" x14ac:dyDescent="0.3">
      <c r="A1331">
        <v>132.20000000000101</v>
      </c>
      <c r="B1331" s="2">
        <f t="shared" si="22"/>
        <v>6517.8517704619271</v>
      </c>
      <c r="D1331" s="2"/>
    </row>
    <row r="1332" spans="1:4" x14ac:dyDescent="0.3">
      <c r="A1332">
        <v>132.30000000000101</v>
      </c>
      <c r="B1332" s="2">
        <f t="shared" si="22"/>
        <v>6511.8192919164849</v>
      </c>
      <c r="D1332" s="2"/>
    </row>
    <row r="1333" spans="1:4" x14ac:dyDescent="0.3">
      <c r="A1333">
        <v>132.400000000001</v>
      </c>
      <c r="B1333" s="2">
        <f t="shared" si="22"/>
        <v>6505.7926710103811</v>
      </c>
      <c r="D1333" s="2"/>
    </row>
    <row r="1334" spans="1:4" x14ac:dyDescent="0.3">
      <c r="A1334">
        <v>132.50000000000099</v>
      </c>
      <c r="B1334" s="2">
        <f t="shared" si="22"/>
        <v>6499.7719018449307</v>
      </c>
      <c r="D1334" s="2"/>
    </row>
    <row r="1335" spans="1:4" x14ac:dyDescent="0.3">
      <c r="A1335">
        <v>132.60000000000099</v>
      </c>
      <c r="B1335" s="2">
        <f t="shared" si="22"/>
        <v>6493.75697852754</v>
      </c>
      <c r="D1335" s="2"/>
    </row>
    <row r="1336" spans="1:4" x14ac:dyDescent="0.3">
      <c r="A1336">
        <v>132.70000000000101</v>
      </c>
      <c r="B1336" s="2">
        <f t="shared" si="22"/>
        <v>6487.7478951717076</v>
      </c>
      <c r="D1336" s="2"/>
    </row>
    <row r="1337" spans="1:4" x14ac:dyDescent="0.3">
      <c r="A1337">
        <v>132.80000000000101</v>
      </c>
      <c r="B1337" s="2">
        <f t="shared" si="22"/>
        <v>6481.7446458970135</v>
      </c>
      <c r="D1337" s="2"/>
    </row>
    <row r="1338" spans="1:4" x14ac:dyDescent="0.3">
      <c r="A1338">
        <v>132.900000000001</v>
      </c>
      <c r="B1338" s="2">
        <f t="shared" si="22"/>
        <v>6475.7472248291142</v>
      </c>
      <c r="D1338" s="2"/>
    </row>
    <row r="1339" spans="1:4" x14ac:dyDescent="0.3">
      <c r="A1339">
        <v>133.00000000000099</v>
      </c>
      <c r="B1339" s="2">
        <f t="shared" si="22"/>
        <v>6469.7556260997289</v>
      </c>
      <c r="D1339" s="2"/>
    </row>
    <row r="1340" spans="1:4" x14ac:dyDescent="0.3">
      <c r="A1340">
        <v>133.10000000000099</v>
      </c>
      <c r="B1340" s="2">
        <f t="shared" si="22"/>
        <v>6463.7698438466432</v>
      </c>
      <c r="D1340" s="2"/>
    </row>
    <row r="1341" spans="1:4" x14ac:dyDescent="0.3">
      <c r="A1341">
        <v>133.20000000000101</v>
      </c>
      <c r="B1341" s="2">
        <f t="shared" si="22"/>
        <v>6457.7898722136997</v>
      </c>
      <c r="D1341" s="2"/>
    </row>
    <row r="1342" spans="1:4" x14ac:dyDescent="0.3">
      <c r="A1342">
        <v>133.30000000000101</v>
      </c>
      <c r="B1342" s="2">
        <f t="shared" si="22"/>
        <v>6451.8157053507912</v>
      </c>
      <c r="D1342" s="2"/>
    </row>
    <row r="1343" spans="1:4" x14ac:dyDescent="0.3">
      <c r="A1343">
        <v>133.400000000001</v>
      </c>
      <c r="B1343" s="2">
        <f t="shared" si="22"/>
        <v>6445.8473374138503</v>
      </c>
      <c r="D1343" s="2"/>
    </row>
    <row r="1344" spans="1:4" x14ac:dyDescent="0.3">
      <c r="A1344">
        <v>133.50000000000099</v>
      </c>
      <c r="B1344" s="2">
        <f t="shared" si="22"/>
        <v>6439.8847625648505</v>
      </c>
      <c r="D1344" s="2"/>
    </row>
    <row r="1345" spans="1:4" x14ac:dyDescent="0.3">
      <c r="A1345">
        <v>133.60000000000099</v>
      </c>
      <c r="B1345" s="2">
        <f t="shared" si="22"/>
        <v>6433.9279749717898</v>
      </c>
      <c r="D1345" s="2"/>
    </row>
    <row r="1346" spans="1:4" x14ac:dyDescent="0.3">
      <c r="A1346">
        <v>133.70000000000101</v>
      </c>
      <c r="B1346" s="2">
        <f t="shared" si="22"/>
        <v>6427.9769688086981</v>
      </c>
      <c r="D1346" s="2"/>
    </row>
    <row r="1347" spans="1:4" x14ac:dyDescent="0.3">
      <c r="A1347">
        <v>133.80000000000101</v>
      </c>
      <c r="B1347" s="2">
        <f t="shared" si="22"/>
        <v>6422.0317382556213</v>
      </c>
      <c r="D1347" s="2"/>
    </row>
    <row r="1348" spans="1:4" x14ac:dyDescent="0.3">
      <c r="A1348">
        <v>133.900000000001</v>
      </c>
      <c r="B1348" s="2">
        <f t="shared" si="22"/>
        <v>6416.0922774986138</v>
      </c>
      <c r="D1348" s="2"/>
    </row>
    <row r="1349" spans="1:4" x14ac:dyDescent="0.3">
      <c r="A1349">
        <v>134.00000000000099</v>
      </c>
      <c r="B1349" s="2">
        <f t="shared" si="22"/>
        <v>6410.158580729737</v>
      </c>
      <c r="D1349" s="2"/>
    </row>
    <row r="1350" spans="1:4" x14ac:dyDescent="0.3">
      <c r="A1350">
        <v>134.10000000000099</v>
      </c>
      <c r="B1350" s="2">
        <f t="shared" si="22"/>
        <v>6404.230642147053</v>
      </c>
      <c r="D1350" s="2"/>
    </row>
    <row r="1351" spans="1:4" x14ac:dyDescent="0.3">
      <c r="A1351">
        <v>134.20000000000101</v>
      </c>
      <c r="B1351" s="2">
        <f t="shared" si="22"/>
        <v>6398.3084559546096</v>
      </c>
      <c r="D1351" s="2"/>
    </row>
    <row r="1352" spans="1:4" x14ac:dyDescent="0.3">
      <c r="A1352">
        <v>134.30000000000101</v>
      </c>
      <c r="B1352" s="2">
        <f t="shared" si="22"/>
        <v>6392.3920163624534</v>
      </c>
      <c r="D1352" s="2"/>
    </row>
    <row r="1353" spans="1:4" x14ac:dyDescent="0.3">
      <c r="A1353">
        <v>134.400000000001</v>
      </c>
      <c r="B1353" s="2">
        <f t="shared" si="22"/>
        <v>6386.4813175866011</v>
      </c>
      <c r="D1353" s="2"/>
    </row>
    <row r="1354" spans="1:4" x14ac:dyDescent="0.3">
      <c r="A1354">
        <v>134.50000000000099</v>
      </c>
      <c r="B1354" s="2">
        <f t="shared" si="22"/>
        <v>6380.5763538490492</v>
      </c>
      <c r="D1354" s="2"/>
    </row>
    <row r="1355" spans="1:4" x14ac:dyDescent="0.3">
      <c r="A1355">
        <v>134.60000000000099</v>
      </c>
      <c r="B1355" s="2">
        <f t="shared" ref="B1355:B1418" si="23">$G$28*(EXP(-$I$28*A1355*$M$2*$M$3))+ $K$28*EXP(-$M$28*A1355*$M$2*$M$3)</f>
        <v>6374.6771193777558</v>
      </c>
      <c r="D1355" s="2"/>
    </row>
    <row r="1356" spans="1:4" x14ac:dyDescent="0.3">
      <c r="A1356">
        <v>134.70000000000101</v>
      </c>
      <c r="B1356" s="2">
        <f t="shared" si="23"/>
        <v>6368.7836084066421</v>
      </c>
      <c r="D1356" s="2"/>
    </row>
    <row r="1357" spans="1:4" x14ac:dyDescent="0.3">
      <c r="A1357">
        <v>134.80000000000101</v>
      </c>
      <c r="B1357" s="2">
        <f t="shared" si="23"/>
        <v>6362.8958151755915</v>
      </c>
      <c r="D1357" s="2"/>
    </row>
    <row r="1358" spans="1:4" x14ac:dyDescent="0.3">
      <c r="A1358">
        <v>134.900000000001</v>
      </c>
      <c r="B1358" s="2">
        <f t="shared" si="23"/>
        <v>6357.0137339304256</v>
      </c>
      <c r="D1358" s="2"/>
    </row>
    <row r="1359" spans="1:4" x14ac:dyDescent="0.3">
      <c r="A1359">
        <v>135.00000000000099</v>
      </c>
      <c r="B1359" s="2">
        <f t="shared" si="23"/>
        <v>6351.1373589229152</v>
      </c>
      <c r="D1359" s="2"/>
    </row>
    <row r="1360" spans="1:4" x14ac:dyDescent="0.3">
      <c r="A1360">
        <v>135.10000000000099</v>
      </c>
      <c r="B1360" s="2">
        <f t="shared" si="23"/>
        <v>6345.2666844107662</v>
      </c>
      <c r="D1360" s="2"/>
    </row>
    <row r="1361" spans="1:4" x14ac:dyDescent="0.3">
      <c r="A1361">
        <v>135.20000000000101</v>
      </c>
      <c r="B1361" s="2">
        <f t="shared" si="23"/>
        <v>6339.4017046576109</v>
      </c>
      <c r="D1361" s="2"/>
    </row>
    <row r="1362" spans="1:4" x14ac:dyDescent="0.3">
      <c r="A1362">
        <v>135.30000000000101</v>
      </c>
      <c r="B1362" s="2">
        <f t="shared" si="23"/>
        <v>6333.5424139330134</v>
      </c>
      <c r="D1362" s="2"/>
    </row>
    <row r="1363" spans="1:4" x14ac:dyDescent="0.3">
      <c r="A1363">
        <v>135.400000000001</v>
      </c>
      <c r="B1363" s="2">
        <f t="shared" si="23"/>
        <v>6327.6888065124476</v>
      </c>
      <c r="D1363" s="2"/>
    </row>
    <row r="1364" spans="1:4" x14ac:dyDescent="0.3">
      <c r="A1364">
        <v>135.50000000000099</v>
      </c>
      <c r="B1364" s="2">
        <f t="shared" si="23"/>
        <v>6321.8408766772991</v>
      </c>
      <c r="D1364" s="2"/>
    </row>
    <row r="1365" spans="1:4" x14ac:dyDescent="0.3">
      <c r="A1365">
        <v>135.60000000000099</v>
      </c>
      <c r="B1365" s="2">
        <f t="shared" si="23"/>
        <v>6315.998618714867</v>
      </c>
      <c r="D1365" s="2"/>
    </row>
    <row r="1366" spans="1:4" x14ac:dyDescent="0.3">
      <c r="A1366">
        <v>135.70000000000101</v>
      </c>
      <c r="B1366" s="2">
        <f t="shared" si="23"/>
        <v>6310.1620269183386</v>
      </c>
      <c r="D1366" s="2"/>
    </row>
    <row r="1367" spans="1:4" x14ac:dyDescent="0.3">
      <c r="A1367">
        <v>135.80000000000101</v>
      </c>
      <c r="B1367" s="2">
        <f t="shared" si="23"/>
        <v>6304.3310955868019</v>
      </c>
      <c r="D1367" s="2"/>
    </row>
    <row r="1368" spans="1:4" x14ac:dyDescent="0.3">
      <c r="A1368">
        <v>135.900000000001</v>
      </c>
      <c r="B1368" s="2">
        <f t="shared" si="23"/>
        <v>6298.5058190252266</v>
      </c>
      <c r="D1368" s="2"/>
    </row>
    <row r="1369" spans="1:4" x14ac:dyDescent="0.3">
      <c r="A1369">
        <v>136.00000000000099</v>
      </c>
      <c r="B1369" s="2">
        <f t="shared" si="23"/>
        <v>6292.6861915444661</v>
      </c>
      <c r="D1369" s="2"/>
    </row>
    <row r="1370" spans="1:4" x14ac:dyDescent="0.3">
      <c r="A1370">
        <v>136.10000000000099</v>
      </c>
      <c r="B1370" s="2">
        <f t="shared" si="23"/>
        <v>6286.8722074612469</v>
      </c>
      <c r="D1370" s="2"/>
    </row>
    <row r="1371" spans="1:4" x14ac:dyDescent="0.3">
      <c r="A1371">
        <v>136.20000000000101</v>
      </c>
      <c r="B1371" s="2">
        <f t="shared" si="23"/>
        <v>6281.0638610981596</v>
      </c>
      <c r="D1371" s="2"/>
    </row>
    <row r="1372" spans="1:4" x14ac:dyDescent="0.3">
      <c r="A1372">
        <v>136.30000000000101</v>
      </c>
      <c r="B1372" s="2">
        <f t="shared" si="23"/>
        <v>6275.261146783665</v>
      </c>
      <c r="D1372" s="2"/>
    </row>
    <row r="1373" spans="1:4" x14ac:dyDescent="0.3">
      <c r="A1373">
        <v>136.400000000001</v>
      </c>
      <c r="B1373" s="2">
        <f t="shared" si="23"/>
        <v>6269.4640588520733</v>
      </c>
      <c r="D1373" s="2"/>
    </row>
    <row r="1374" spans="1:4" x14ac:dyDescent="0.3">
      <c r="A1374">
        <v>136.50000000000099</v>
      </c>
      <c r="B1374" s="2">
        <f t="shared" si="23"/>
        <v>6263.6725916435462</v>
      </c>
      <c r="D1374" s="2"/>
    </row>
    <row r="1375" spans="1:4" x14ac:dyDescent="0.3">
      <c r="A1375">
        <v>136.60000000000099</v>
      </c>
      <c r="B1375" s="2">
        <f t="shared" si="23"/>
        <v>6257.886739504087</v>
      </c>
      <c r="D1375" s="2"/>
    </row>
    <row r="1376" spans="1:4" x14ac:dyDescent="0.3">
      <c r="A1376">
        <v>136.70000000000101</v>
      </c>
      <c r="B1376" s="2">
        <f t="shared" si="23"/>
        <v>6252.1064967855373</v>
      </c>
      <c r="D1376" s="2"/>
    </row>
    <row r="1377" spans="1:4" x14ac:dyDescent="0.3">
      <c r="A1377">
        <v>136.80000000000101</v>
      </c>
      <c r="B1377" s="2">
        <f t="shared" si="23"/>
        <v>6246.3318578455728</v>
      </c>
      <c r="D1377" s="2"/>
    </row>
    <row r="1378" spans="1:4" x14ac:dyDescent="0.3">
      <c r="A1378">
        <v>136.900000000001</v>
      </c>
      <c r="B1378" s="2">
        <f t="shared" si="23"/>
        <v>6240.5628170476921</v>
      </c>
      <c r="D1378" s="2"/>
    </row>
    <row r="1379" spans="1:4" x14ac:dyDescent="0.3">
      <c r="A1379">
        <v>137.00000000000099</v>
      </c>
      <c r="B1379" s="2">
        <f t="shared" si="23"/>
        <v>6234.7993687612116</v>
      </c>
      <c r="D1379" s="2"/>
    </row>
    <row r="1380" spans="1:4" x14ac:dyDescent="0.3">
      <c r="A1380">
        <v>137.10000000000099</v>
      </c>
      <c r="B1380" s="2">
        <f t="shared" si="23"/>
        <v>6229.0415073612594</v>
      </c>
      <c r="D1380" s="2"/>
    </row>
    <row r="1381" spans="1:4" x14ac:dyDescent="0.3">
      <c r="A1381">
        <v>137.20000000000101</v>
      </c>
      <c r="B1381" s="2">
        <f t="shared" si="23"/>
        <v>6223.2892272287718</v>
      </c>
      <c r="D1381" s="2"/>
    </row>
    <row r="1382" spans="1:4" x14ac:dyDescent="0.3">
      <c r="A1382">
        <v>137.30000000000101</v>
      </c>
      <c r="B1382" s="2">
        <f t="shared" si="23"/>
        <v>6217.5425227504902</v>
      </c>
      <c r="D1382" s="2"/>
    </row>
    <row r="1383" spans="1:4" x14ac:dyDescent="0.3">
      <c r="A1383">
        <v>137.400000000001</v>
      </c>
      <c r="B1383" s="2">
        <f t="shared" si="23"/>
        <v>6211.8013883189433</v>
      </c>
      <c r="D1383" s="2"/>
    </row>
    <row r="1384" spans="1:4" x14ac:dyDescent="0.3">
      <c r="A1384">
        <v>137.50000000000099</v>
      </c>
      <c r="B1384" s="2">
        <f t="shared" si="23"/>
        <v>6206.0658183324513</v>
      </c>
      <c r="D1384" s="2"/>
    </row>
    <row r="1385" spans="1:4" x14ac:dyDescent="0.3">
      <c r="A1385">
        <v>137.60000000000099</v>
      </c>
      <c r="B1385" s="2">
        <f t="shared" si="23"/>
        <v>6200.335807195117</v>
      </c>
      <c r="D1385" s="2"/>
    </row>
    <row r="1386" spans="1:4" x14ac:dyDescent="0.3">
      <c r="A1386">
        <v>137.70000000000101</v>
      </c>
      <c r="B1386" s="2">
        <f t="shared" si="23"/>
        <v>6194.6113493168177</v>
      </c>
      <c r="D1386" s="2"/>
    </row>
    <row r="1387" spans="1:4" x14ac:dyDescent="0.3">
      <c r="A1387">
        <v>137.80000000000101</v>
      </c>
      <c r="B1387" s="2">
        <f t="shared" si="23"/>
        <v>6188.8924391132068</v>
      </c>
      <c r="D1387" s="2"/>
    </row>
    <row r="1388" spans="1:4" x14ac:dyDescent="0.3">
      <c r="A1388">
        <v>137.900000000001</v>
      </c>
      <c r="B1388" s="2">
        <f t="shared" si="23"/>
        <v>6183.1790710056921</v>
      </c>
      <c r="D1388" s="2"/>
    </row>
    <row r="1389" spans="1:4" x14ac:dyDescent="0.3">
      <c r="A1389">
        <v>138.00000000000099</v>
      </c>
      <c r="B1389" s="2">
        <f t="shared" si="23"/>
        <v>6177.4712394214475</v>
      </c>
      <c r="D1389" s="2"/>
    </row>
    <row r="1390" spans="1:4" x14ac:dyDescent="0.3">
      <c r="A1390">
        <v>138.10000000000099</v>
      </c>
      <c r="B1390" s="2">
        <f t="shared" si="23"/>
        <v>6171.768938793397</v>
      </c>
      <c r="D1390" s="2"/>
    </row>
    <row r="1391" spans="1:4" x14ac:dyDescent="0.3">
      <c r="A1391">
        <v>138.20000000000101</v>
      </c>
      <c r="B1391" s="2">
        <f t="shared" si="23"/>
        <v>6166.072163560204</v>
      </c>
      <c r="D1391" s="2"/>
    </row>
    <row r="1392" spans="1:4" x14ac:dyDescent="0.3">
      <c r="A1392">
        <v>138.30000000000101</v>
      </c>
      <c r="B1392" s="2">
        <f t="shared" si="23"/>
        <v>6160.3809081662848</v>
      </c>
      <c r="D1392" s="2"/>
    </row>
    <row r="1393" spans="1:4" x14ac:dyDescent="0.3">
      <c r="A1393">
        <v>138.400000000001</v>
      </c>
      <c r="B1393" s="2">
        <f t="shared" si="23"/>
        <v>6154.6951670617773</v>
      </c>
      <c r="D1393" s="2"/>
    </row>
    <row r="1394" spans="1:4" x14ac:dyDescent="0.3">
      <c r="A1394">
        <v>138.50000000000099</v>
      </c>
      <c r="B1394" s="2">
        <f t="shared" si="23"/>
        <v>6149.0149347025545</v>
      </c>
      <c r="D1394" s="2"/>
    </row>
    <row r="1395" spans="1:4" x14ac:dyDescent="0.3">
      <c r="A1395">
        <v>138.60000000000099</v>
      </c>
      <c r="B1395" s="2">
        <f t="shared" si="23"/>
        <v>6143.3402055502102</v>
      </c>
      <c r="D1395" s="2"/>
    </row>
    <row r="1396" spans="1:4" x14ac:dyDescent="0.3">
      <c r="A1396">
        <v>138.70000000000101</v>
      </c>
      <c r="B1396" s="2">
        <f t="shared" si="23"/>
        <v>6137.6709740720471</v>
      </c>
      <c r="D1396" s="2"/>
    </row>
    <row r="1397" spans="1:4" x14ac:dyDescent="0.3">
      <c r="A1397">
        <v>138.80000000000101</v>
      </c>
      <c r="B1397" s="2">
        <f t="shared" si="23"/>
        <v>6132.0072347410915</v>
      </c>
      <c r="D1397" s="2"/>
    </row>
    <row r="1398" spans="1:4" x14ac:dyDescent="0.3">
      <c r="A1398">
        <v>138.900000000001</v>
      </c>
      <c r="B1398" s="2">
        <f t="shared" si="23"/>
        <v>6126.3489820360619</v>
      </c>
      <c r="D1398" s="2"/>
    </row>
    <row r="1399" spans="1:4" x14ac:dyDescent="0.3">
      <c r="A1399">
        <v>139.00000000000099</v>
      </c>
      <c r="B1399" s="2">
        <f t="shared" si="23"/>
        <v>6120.6962104413751</v>
      </c>
      <c r="D1399" s="2"/>
    </row>
    <row r="1400" spans="1:4" x14ac:dyDescent="0.3">
      <c r="A1400">
        <v>139.10000000000099</v>
      </c>
      <c r="B1400" s="2">
        <f t="shared" si="23"/>
        <v>6115.0489144471485</v>
      </c>
      <c r="D1400" s="2"/>
    </row>
    <row r="1401" spans="1:4" x14ac:dyDescent="0.3">
      <c r="A1401">
        <v>139.20000000000101</v>
      </c>
      <c r="B1401" s="2">
        <f t="shared" si="23"/>
        <v>6109.4070885491765</v>
      </c>
      <c r="D1401" s="2"/>
    </row>
    <row r="1402" spans="1:4" x14ac:dyDescent="0.3">
      <c r="A1402">
        <v>139.30000000000101</v>
      </c>
      <c r="B1402" s="2">
        <f t="shared" si="23"/>
        <v>6103.7707272489397</v>
      </c>
      <c r="D1402" s="2"/>
    </row>
    <row r="1403" spans="1:4" x14ac:dyDescent="0.3">
      <c r="A1403">
        <v>139.400000000001</v>
      </c>
      <c r="B1403" s="2">
        <f t="shared" si="23"/>
        <v>6098.1398250535885</v>
      </c>
      <c r="D1403" s="2"/>
    </row>
    <row r="1404" spans="1:4" x14ac:dyDescent="0.3">
      <c r="A1404">
        <v>139.50000000000099</v>
      </c>
      <c r="B1404" s="2">
        <f t="shared" si="23"/>
        <v>6092.5143764759414</v>
      </c>
      <c r="D1404" s="2"/>
    </row>
    <row r="1405" spans="1:4" x14ac:dyDescent="0.3">
      <c r="A1405">
        <v>139.60000000000099</v>
      </c>
      <c r="B1405" s="2">
        <f t="shared" si="23"/>
        <v>6086.8943760344828</v>
      </c>
      <c r="D1405" s="2"/>
    </row>
    <row r="1406" spans="1:4" x14ac:dyDescent="0.3">
      <c r="A1406">
        <v>139.70000000000101</v>
      </c>
      <c r="B1406" s="2">
        <f t="shared" si="23"/>
        <v>6081.2798182533479</v>
      </c>
      <c r="D1406" s="2"/>
    </row>
    <row r="1407" spans="1:4" x14ac:dyDescent="0.3">
      <c r="A1407">
        <v>139.80000000000101</v>
      </c>
      <c r="B1407" s="2">
        <f t="shared" si="23"/>
        <v>6075.6706976623263</v>
      </c>
      <c r="D1407" s="2"/>
    </row>
    <row r="1408" spans="1:4" x14ac:dyDescent="0.3">
      <c r="A1408">
        <v>139.900000000001</v>
      </c>
      <c r="B1408" s="2">
        <f t="shared" si="23"/>
        <v>6070.067008796852</v>
      </c>
      <c r="D1408" s="2"/>
    </row>
    <row r="1409" spans="1:4" x14ac:dyDescent="0.3">
      <c r="A1409">
        <v>140.00000000000099</v>
      </c>
      <c r="B1409" s="2">
        <f t="shared" si="23"/>
        <v>6064.4687461979938</v>
      </c>
      <c r="D1409" s="2"/>
    </row>
    <row r="1410" spans="1:4" x14ac:dyDescent="0.3">
      <c r="A1410">
        <v>140.10000000000099</v>
      </c>
      <c r="B1410" s="2">
        <f t="shared" si="23"/>
        <v>6058.8759044124554</v>
      </c>
      <c r="D1410" s="2"/>
    </row>
    <row r="1411" spans="1:4" x14ac:dyDescent="0.3">
      <c r="A1411">
        <v>140.20000000000101</v>
      </c>
      <c r="B1411" s="2">
        <f t="shared" si="23"/>
        <v>6053.2884779925644</v>
      </c>
      <c r="D1411" s="2"/>
    </row>
    <row r="1412" spans="1:4" x14ac:dyDescent="0.3">
      <c r="A1412">
        <v>140.30000000000101</v>
      </c>
      <c r="B1412" s="2">
        <f t="shared" si="23"/>
        <v>6047.7064614962737</v>
      </c>
      <c r="D1412" s="2"/>
    </row>
    <row r="1413" spans="1:4" x14ac:dyDescent="0.3">
      <c r="A1413">
        <v>140.400000000001</v>
      </c>
      <c r="B1413" s="2">
        <f t="shared" si="23"/>
        <v>6042.129849487148</v>
      </c>
      <c r="D1413" s="2"/>
    </row>
    <row r="1414" spans="1:4" x14ac:dyDescent="0.3">
      <c r="A1414">
        <v>140.50000000000099</v>
      </c>
      <c r="B1414" s="2">
        <f t="shared" si="23"/>
        <v>6036.5586365343597</v>
      </c>
      <c r="D1414" s="2"/>
    </row>
    <row r="1415" spans="1:4" x14ac:dyDescent="0.3">
      <c r="A1415">
        <v>140.60000000000099</v>
      </c>
      <c r="B1415" s="2">
        <f t="shared" si="23"/>
        <v>6030.9928172126856</v>
      </c>
      <c r="D1415" s="2"/>
    </row>
    <row r="1416" spans="1:4" x14ac:dyDescent="0.3">
      <c r="A1416">
        <v>140.70000000000101</v>
      </c>
      <c r="B1416" s="2">
        <f t="shared" si="23"/>
        <v>6025.4323861024968</v>
      </c>
      <c r="D1416" s="2"/>
    </row>
    <row r="1417" spans="1:4" x14ac:dyDescent="0.3">
      <c r="A1417">
        <v>140.80000000000101</v>
      </c>
      <c r="B1417" s="2">
        <f t="shared" si="23"/>
        <v>6019.8773377897633</v>
      </c>
      <c r="D1417" s="2"/>
    </row>
    <row r="1418" spans="1:4" x14ac:dyDescent="0.3">
      <c r="A1418">
        <v>140.900000000001</v>
      </c>
      <c r="B1418" s="2">
        <f t="shared" si="23"/>
        <v>6014.327666866031</v>
      </c>
      <c r="D1418" s="2"/>
    </row>
    <row r="1419" spans="1:4" x14ac:dyDescent="0.3">
      <c r="A1419">
        <v>141.00000000000099</v>
      </c>
      <c r="B1419" s="2">
        <f t="shared" ref="B1419:B1482" si="24">$G$28*(EXP(-$I$28*A1419*$M$2*$M$3))+ $K$28*EXP(-$M$28*A1419*$M$2*$M$3)</f>
        <v>6008.7833679284304</v>
      </c>
      <c r="D1419" s="2"/>
    </row>
    <row r="1420" spans="1:4" x14ac:dyDescent="0.3">
      <c r="A1420">
        <v>141.10000000000099</v>
      </c>
      <c r="B1420" s="2">
        <f t="shared" si="24"/>
        <v>6003.2444355796633</v>
      </c>
      <c r="D1420" s="2"/>
    </row>
    <row r="1421" spans="1:4" x14ac:dyDescent="0.3">
      <c r="A1421">
        <v>141.20000000000101</v>
      </c>
      <c r="B1421" s="2">
        <f t="shared" si="24"/>
        <v>5997.7108644279988</v>
      </c>
      <c r="D1421" s="2"/>
    </row>
    <row r="1422" spans="1:4" x14ac:dyDescent="0.3">
      <c r="A1422">
        <v>141.30000000000101</v>
      </c>
      <c r="B1422" s="2">
        <f t="shared" si="24"/>
        <v>5992.1826490872736</v>
      </c>
      <c r="D1422" s="2"/>
    </row>
    <row r="1423" spans="1:4" x14ac:dyDescent="0.3">
      <c r="A1423">
        <v>141.400000000001</v>
      </c>
      <c r="B1423" s="2">
        <f t="shared" si="24"/>
        <v>5986.6597841768726</v>
      </c>
      <c r="D1423" s="2"/>
    </row>
    <row r="1424" spans="1:4" x14ac:dyDescent="0.3">
      <c r="A1424">
        <v>141.50000000000099</v>
      </c>
      <c r="B1424" s="2">
        <f t="shared" si="24"/>
        <v>5981.1422643217356</v>
      </c>
      <c r="D1424" s="2"/>
    </row>
    <row r="1425" spans="1:4" x14ac:dyDescent="0.3">
      <c r="A1425">
        <v>141.60000000000099</v>
      </c>
      <c r="B1425" s="2">
        <f t="shared" si="24"/>
        <v>5975.6300841523444</v>
      </c>
      <c r="D1425" s="2"/>
    </row>
    <row r="1426" spans="1:4" x14ac:dyDescent="0.3">
      <c r="A1426">
        <v>141.70000000000101</v>
      </c>
      <c r="B1426" s="2">
        <f t="shared" si="24"/>
        <v>5970.1232383047181</v>
      </c>
      <c r="D1426" s="2"/>
    </row>
    <row r="1427" spans="1:4" x14ac:dyDescent="0.3">
      <c r="A1427">
        <v>141.80000000000101</v>
      </c>
      <c r="B1427" s="2">
        <f t="shared" si="24"/>
        <v>5964.6217214204153</v>
      </c>
      <c r="D1427" s="2"/>
    </row>
    <row r="1428" spans="1:4" x14ac:dyDescent="0.3">
      <c r="A1428">
        <v>141.900000000001</v>
      </c>
      <c r="B1428" s="2">
        <f t="shared" si="24"/>
        <v>5959.1255281465128</v>
      </c>
      <c r="D1428" s="2"/>
    </row>
    <row r="1429" spans="1:4" x14ac:dyDescent="0.3">
      <c r="A1429">
        <v>142.00000000000099</v>
      </c>
      <c r="B1429" s="2">
        <f t="shared" si="24"/>
        <v>5953.6346531356166</v>
      </c>
      <c r="D1429" s="2"/>
    </row>
    <row r="1430" spans="1:4" x14ac:dyDescent="0.3">
      <c r="A1430">
        <v>142.10000000000099</v>
      </c>
      <c r="B1430" s="2">
        <f t="shared" si="24"/>
        <v>5948.1490910458397</v>
      </c>
      <c r="D1430" s="2"/>
    </row>
    <row r="1431" spans="1:4" x14ac:dyDescent="0.3">
      <c r="A1431">
        <v>142.20000000000101</v>
      </c>
      <c r="B1431" s="2">
        <f t="shared" si="24"/>
        <v>5942.6688365408099</v>
      </c>
      <c r="D1431" s="2"/>
    </row>
    <row r="1432" spans="1:4" x14ac:dyDescent="0.3">
      <c r="A1432">
        <v>142.30000000000101</v>
      </c>
      <c r="B1432" s="2">
        <f t="shared" si="24"/>
        <v>5937.1938842896589</v>
      </c>
      <c r="D1432" s="2"/>
    </row>
    <row r="1433" spans="1:4" x14ac:dyDescent="0.3">
      <c r="A1433">
        <v>142.400000000001</v>
      </c>
      <c r="B1433" s="2">
        <f t="shared" si="24"/>
        <v>5931.7242289670139</v>
      </c>
      <c r="D1433" s="2"/>
    </row>
    <row r="1434" spans="1:4" x14ac:dyDescent="0.3">
      <c r="A1434">
        <v>142.50000000000099</v>
      </c>
      <c r="B1434" s="2">
        <f t="shared" si="24"/>
        <v>5926.259865252995</v>
      </c>
      <c r="D1434" s="2"/>
    </row>
    <row r="1435" spans="1:4" x14ac:dyDescent="0.3">
      <c r="A1435">
        <v>142.60000000000099</v>
      </c>
      <c r="B1435" s="2">
        <f t="shared" si="24"/>
        <v>5920.8007878332119</v>
      </c>
      <c r="D1435" s="2"/>
    </row>
    <row r="1436" spans="1:4" x14ac:dyDescent="0.3">
      <c r="A1436">
        <v>142.70000000000101</v>
      </c>
      <c r="B1436" s="2">
        <f t="shared" si="24"/>
        <v>5915.3469913987465</v>
      </c>
      <c r="D1436" s="2"/>
    </row>
    <row r="1437" spans="1:4" x14ac:dyDescent="0.3">
      <c r="A1437">
        <v>142.80000000000101</v>
      </c>
      <c r="B1437" s="2">
        <f t="shared" si="24"/>
        <v>5909.8984706461661</v>
      </c>
      <c r="D1437" s="2"/>
    </row>
    <row r="1438" spans="1:4" x14ac:dyDescent="0.3">
      <c r="A1438">
        <v>142.900000000001</v>
      </c>
      <c r="B1438" s="2">
        <f t="shared" si="24"/>
        <v>5904.4552202775012</v>
      </c>
      <c r="D1438" s="2"/>
    </row>
    <row r="1439" spans="1:4" x14ac:dyDescent="0.3">
      <c r="A1439">
        <v>143.00000000000099</v>
      </c>
      <c r="B1439" s="2">
        <f t="shared" si="24"/>
        <v>5899.0172350002449</v>
      </c>
      <c r="D1439" s="2"/>
    </row>
    <row r="1440" spans="1:4" x14ac:dyDescent="0.3">
      <c r="A1440">
        <v>143.10000000000099</v>
      </c>
      <c r="B1440" s="2">
        <f t="shared" si="24"/>
        <v>5893.5845095273507</v>
      </c>
      <c r="D1440" s="2"/>
    </row>
    <row r="1441" spans="1:4" x14ac:dyDescent="0.3">
      <c r="A1441">
        <v>143.20000000000101</v>
      </c>
      <c r="B1441" s="2">
        <f t="shared" si="24"/>
        <v>5888.1570385772229</v>
      </c>
      <c r="D1441" s="2"/>
    </row>
    <row r="1442" spans="1:4" x14ac:dyDescent="0.3">
      <c r="A1442">
        <v>143.30000000000101</v>
      </c>
      <c r="B1442" s="2">
        <f t="shared" si="24"/>
        <v>5882.7348168737117</v>
      </c>
      <c r="D1442" s="2"/>
    </row>
    <row r="1443" spans="1:4" x14ac:dyDescent="0.3">
      <c r="A1443">
        <v>143.400000000001</v>
      </c>
      <c r="B1443" s="2">
        <f t="shared" si="24"/>
        <v>5877.3178391461115</v>
      </c>
      <c r="D1443" s="2"/>
    </row>
    <row r="1444" spans="1:4" x14ac:dyDescent="0.3">
      <c r="A1444">
        <v>143.50000000000099</v>
      </c>
      <c r="B1444" s="2">
        <f t="shared" si="24"/>
        <v>5871.9061001291429</v>
      </c>
      <c r="D1444" s="2"/>
    </row>
    <row r="1445" spans="1:4" x14ac:dyDescent="0.3">
      <c r="A1445">
        <v>143.60000000000099</v>
      </c>
      <c r="B1445" s="2">
        <f t="shared" si="24"/>
        <v>5866.4995945629653</v>
      </c>
      <c r="D1445" s="2"/>
    </row>
    <row r="1446" spans="1:4" x14ac:dyDescent="0.3">
      <c r="A1446">
        <v>143.70000000000101</v>
      </c>
      <c r="B1446" s="2">
        <f t="shared" si="24"/>
        <v>5861.098317193153</v>
      </c>
      <c r="D1446" s="2"/>
    </row>
    <row r="1447" spans="1:4" x14ac:dyDescent="0.3">
      <c r="A1447">
        <v>143.80000000000101</v>
      </c>
      <c r="B1447" s="2">
        <f t="shared" si="24"/>
        <v>5855.7022627707056</v>
      </c>
      <c r="D1447" s="2"/>
    </row>
    <row r="1448" spans="1:4" x14ac:dyDescent="0.3">
      <c r="A1448">
        <v>143.900000000001</v>
      </c>
      <c r="B1448" s="2">
        <f t="shared" si="24"/>
        <v>5850.3114260520306</v>
      </c>
      <c r="D1448" s="2"/>
    </row>
    <row r="1449" spans="1:4" x14ac:dyDescent="0.3">
      <c r="A1449">
        <v>144.00000000000099</v>
      </c>
      <c r="B1449" s="2">
        <f t="shared" si="24"/>
        <v>5844.9258017989414</v>
      </c>
      <c r="D1449" s="2"/>
    </row>
    <row r="1450" spans="1:4" x14ac:dyDescent="0.3">
      <c r="A1450">
        <v>144.10000000000099</v>
      </c>
      <c r="B1450" s="2">
        <f t="shared" si="24"/>
        <v>5839.5453847786521</v>
      </c>
      <c r="D1450" s="2"/>
    </row>
    <row r="1451" spans="1:4" x14ac:dyDescent="0.3">
      <c r="A1451">
        <v>144.20000000000101</v>
      </c>
      <c r="B1451" s="2">
        <f t="shared" si="24"/>
        <v>5834.1701697637745</v>
      </c>
      <c r="D1451" s="2"/>
    </row>
    <row r="1452" spans="1:4" x14ac:dyDescent="0.3">
      <c r="A1452">
        <v>144.30000000000101</v>
      </c>
      <c r="B1452" s="2">
        <f t="shared" si="24"/>
        <v>5828.8001515323049</v>
      </c>
      <c r="D1452" s="2"/>
    </row>
    <row r="1453" spans="1:4" x14ac:dyDescent="0.3">
      <c r="A1453">
        <v>144.400000000001</v>
      </c>
      <c r="B1453" s="2">
        <f t="shared" si="24"/>
        <v>5823.4353248676307</v>
      </c>
      <c r="D1453" s="2"/>
    </row>
    <row r="1454" spans="1:4" x14ac:dyDescent="0.3">
      <c r="A1454">
        <v>144.50000000000099</v>
      </c>
      <c r="B1454" s="2">
        <f t="shared" si="24"/>
        <v>5818.0756845585111</v>
      </c>
      <c r="D1454" s="2"/>
    </row>
    <row r="1455" spans="1:4" x14ac:dyDescent="0.3">
      <c r="A1455">
        <v>144.60000000000099</v>
      </c>
      <c r="B1455" s="2">
        <f t="shared" si="24"/>
        <v>5812.7212253990765</v>
      </c>
      <c r="D1455" s="2"/>
    </row>
    <row r="1456" spans="1:4" x14ac:dyDescent="0.3">
      <c r="A1456">
        <v>144.70000000000101</v>
      </c>
      <c r="B1456" s="2">
        <f t="shared" si="24"/>
        <v>5807.3719421888272</v>
      </c>
      <c r="D1456" s="2"/>
    </row>
    <row r="1457" spans="1:4" x14ac:dyDescent="0.3">
      <c r="A1457">
        <v>144.80000000000101</v>
      </c>
      <c r="B1457" s="2">
        <f t="shared" si="24"/>
        <v>5802.0278297326295</v>
      </c>
      <c r="D1457" s="2"/>
    </row>
    <row r="1458" spans="1:4" x14ac:dyDescent="0.3">
      <c r="A1458">
        <v>144.900000000001</v>
      </c>
      <c r="B1458" s="2">
        <f t="shared" si="24"/>
        <v>5796.6888828406945</v>
      </c>
      <c r="D1458" s="2"/>
    </row>
    <row r="1459" spans="1:4" x14ac:dyDescent="0.3">
      <c r="A1459">
        <v>145.00000000000099</v>
      </c>
      <c r="B1459" s="2">
        <f t="shared" si="24"/>
        <v>5791.3550963285907</v>
      </c>
      <c r="D1459" s="2"/>
    </row>
    <row r="1460" spans="1:4" x14ac:dyDescent="0.3">
      <c r="A1460">
        <v>145.10000000000099</v>
      </c>
      <c r="B1460" s="2">
        <f t="shared" si="24"/>
        <v>5786.0264650172285</v>
      </c>
      <c r="D1460" s="2"/>
    </row>
    <row r="1461" spans="1:4" x14ac:dyDescent="0.3">
      <c r="A1461">
        <v>145.20000000000101</v>
      </c>
      <c r="B1461" s="2">
        <f t="shared" si="24"/>
        <v>5780.7029837328546</v>
      </c>
      <c r="D1461" s="2"/>
    </row>
    <row r="1462" spans="1:4" x14ac:dyDescent="0.3">
      <c r="A1462">
        <v>145.30000000000101</v>
      </c>
      <c r="B1462" s="2">
        <f t="shared" si="24"/>
        <v>5775.3846473070553</v>
      </c>
      <c r="D1462" s="2"/>
    </row>
    <row r="1463" spans="1:4" x14ac:dyDescent="0.3">
      <c r="A1463">
        <v>145.400000000001</v>
      </c>
      <c r="B1463" s="2">
        <f t="shared" si="24"/>
        <v>5770.0714505767382</v>
      </c>
      <c r="D1463" s="2"/>
    </row>
    <row r="1464" spans="1:4" x14ac:dyDescent="0.3">
      <c r="A1464">
        <v>145.50000000000099</v>
      </c>
      <c r="B1464" s="2">
        <f t="shared" si="24"/>
        <v>5764.7633883841354</v>
      </c>
      <c r="D1464" s="2"/>
    </row>
    <row r="1465" spans="1:4" x14ac:dyDescent="0.3">
      <c r="A1465">
        <v>145.60000000000099</v>
      </c>
      <c r="B1465" s="2">
        <f t="shared" si="24"/>
        <v>5759.4604555767928</v>
      </c>
      <c r="D1465" s="2"/>
    </row>
    <row r="1466" spans="1:4" x14ac:dyDescent="0.3">
      <c r="A1466">
        <v>145.70000000000101</v>
      </c>
      <c r="B1466" s="2">
        <f t="shared" si="24"/>
        <v>5754.162647007568</v>
      </c>
      <c r="D1466" s="2"/>
    </row>
    <row r="1467" spans="1:4" x14ac:dyDescent="0.3">
      <c r="A1467">
        <v>145.80000000000101</v>
      </c>
      <c r="B1467" s="2">
        <f t="shared" si="24"/>
        <v>5748.8699575346282</v>
      </c>
      <c r="D1467" s="2"/>
    </row>
    <row r="1468" spans="1:4" x14ac:dyDescent="0.3">
      <c r="A1468">
        <v>145.900000000001</v>
      </c>
      <c r="B1468" s="2">
        <f t="shared" si="24"/>
        <v>5743.5823820214337</v>
      </c>
      <c r="D1468" s="2"/>
    </row>
    <row r="1469" spans="1:4" x14ac:dyDescent="0.3">
      <c r="A1469">
        <v>146.00000000000099</v>
      </c>
      <c r="B1469" s="2">
        <f t="shared" si="24"/>
        <v>5738.2999153367418</v>
      </c>
      <c r="D1469" s="2"/>
    </row>
    <row r="1470" spans="1:4" x14ac:dyDescent="0.3">
      <c r="A1470">
        <v>146.10000000000099</v>
      </c>
      <c r="B1470" s="2">
        <f t="shared" si="24"/>
        <v>5733.0225523545978</v>
      </c>
      <c r="D1470" s="2"/>
    </row>
    <row r="1471" spans="1:4" x14ac:dyDescent="0.3">
      <c r="A1471">
        <v>146.20000000000101</v>
      </c>
      <c r="B1471" s="2">
        <f t="shared" si="24"/>
        <v>5727.7502879543281</v>
      </c>
      <c r="D1471" s="2"/>
    </row>
    <row r="1472" spans="1:4" x14ac:dyDescent="0.3">
      <c r="A1472">
        <v>146.30000000000101</v>
      </c>
      <c r="B1472" s="2">
        <f t="shared" si="24"/>
        <v>5722.4831170205425</v>
      </c>
      <c r="D1472" s="2"/>
    </row>
    <row r="1473" spans="1:4" x14ac:dyDescent="0.3">
      <c r="A1473">
        <v>146.400000000001</v>
      </c>
      <c r="B1473" s="2">
        <f t="shared" si="24"/>
        <v>5717.2210344431132</v>
      </c>
      <c r="D1473" s="2"/>
    </row>
    <row r="1474" spans="1:4" x14ac:dyDescent="0.3">
      <c r="A1474">
        <v>146.50000000000099</v>
      </c>
      <c r="B1474" s="2">
        <f t="shared" si="24"/>
        <v>5711.9640351171856</v>
      </c>
      <c r="D1474" s="2"/>
    </row>
    <row r="1475" spans="1:4" x14ac:dyDescent="0.3">
      <c r="A1475">
        <v>146.60000000000099</v>
      </c>
      <c r="B1475" s="2">
        <f t="shared" si="24"/>
        <v>5706.7121139431656</v>
      </c>
      <c r="D1475" s="2"/>
    </row>
    <row r="1476" spans="1:4" x14ac:dyDescent="0.3">
      <c r="A1476">
        <v>146.70000000000101</v>
      </c>
      <c r="B1476" s="2">
        <f t="shared" si="24"/>
        <v>5701.4652658267078</v>
      </c>
      <c r="D1476" s="2"/>
    </row>
    <row r="1477" spans="1:4" x14ac:dyDescent="0.3">
      <c r="A1477">
        <v>146.80000000000101</v>
      </c>
      <c r="B1477" s="2">
        <f t="shared" si="24"/>
        <v>5696.2234856787272</v>
      </c>
      <c r="D1477" s="2"/>
    </row>
    <row r="1478" spans="1:4" x14ac:dyDescent="0.3">
      <c r="A1478">
        <v>146.900000000001</v>
      </c>
      <c r="B1478" s="2">
        <f t="shared" si="24"/>
        <v>5690.9867684153724</v>
      </c>
      <c r="D1478" s="2"/>
    </row>
    <row r="1479" spans="1:4" x14ac:dyDescent="0.3">
      <c r="A1479">
        <v>147.00000000000099</v>
      </c>
      <c r="B1479" s="2">
        <f t="shared" si="24"/>
        <v>5685.7551089580375</v>
      </c>
      <c r="D1479" s="2"/>
    </row>
    <row r="1480" spans="1:4" x14ac:dyDescent="0.3">
      <c r="A1480">
        <v>147.10000000000099</v>
      </c>
      <c r="B1480" s="2">
        <f t="shared" si="24"/>
        <v>5680.5285022333464</v>
      </c>
      <c r="D1480" s="2"/>
    </row>
    <row r="1481" spans="1:4" x14ac:dyDescent="0.3">
      <c r="A1481">
        <v>147.20000000000101</v>
      </c>
      <c r="B1481" s="2">
        <f t="shared" si="24"/>
        <v>5675.3069431731501</v>
      </c>
      <c r="D1481" s="2"/>
    </row>
    <row r="1482" spans="1:4" x14ac:dyDescent="0.3">
      <c r="A1482">
        <v>147.30000000000101</v>
      </c>
      <c r="B1482" s="2">
        <f t="shared" si="24"/>
        <v>5670.090426714527</v>
      </c>
      <c r="D1482" s="2"/>
    </row>
    <row r="1483" spans="1:4" x14ac:dyDescent="0.3">
      <c r="A1483">
        <v>147.400000000001</v>
      </c>
      <c r="B1483" s="2">
        <f t="shared" ref="B1483:B1546" si="25">$G$28*(EXP(-$I$28*A1483*$M$2*$M$3))+ $K$28*EXP(-$M$28*A1483*$M$2*$M$3)</f>
        <v>5664.8789477997689</v>
      </c>
      <c r="D1483" s="2"/>
    </row>
    <row r="1484" spans="1:4" x14ac:dyDescent="0.3">
      <c r="A1484">
        <v>147.50000000000099</v>
      </c>
      <c r="B1484" s="2">
        <f t="shared" si="25"/>
        <v>5659.6725013763735</v>
      </c>
      <c r="D1484" s="2"/>
    </row>
    <row r="1485" spans="1:4" x14ac:dyDescent="0.3">
      <c r="A1485">
        <v>147.60000000000099</v>
      </c>
      <c r="B1485" s="2">
        <f t="shared" si="25"/>
        <v>5654.4710823970563</v>
      </c>
      <c r="D1485" s="2"/>
    </row>
    <row r="1486" spans="1:4" x14ac:dyDescent="0.3">
      <c r="A1486">
        <v>147.70000000000101</v>
      </c>
      <c r="B1486" s="2">
        <f t="shared" si="25"/>
        <v>5649.2746858197179</v>
      </c>
      <c r="D1486" s="2"/>
    </row>
    <row r="1487" spans="1:4" x14ac:dyDescent="0.3">
      <c r="A1487">
        <v>147.80000000000101</v>
      </c>
      <c r="B1487" s="2">
        <f t="shared" si="25"/>
        <v>5644.0833066074692</v>
      </c>
      <c r="D1487" s="2"/>
    </row>
    <row r="1488" spans="1:4" x14ac:dyDescent="0.3">
      <c r="A1488">
        <v>147.900000000001</v>
      </c>
      <c r="B1488" s="2">
        <f t="shared" si="25"/>
        <v>5638.8969397286019</v>
      </c>
      <c r="D1488" s="2"/>
    </row>
    <row r="1489" spans="1:4" x14ac:dyDescent="0.3">
      <c r="A1489">
        <v>148.00000000000099</v>
      </c>
      <c r="B1489" s="2">
        <f t="shared" si="25"/>
        <v>5633.7155801565914</v>
      </c>
      <c r="D1489" s="2"/>
    </row>
    <row r="1490" spans="1:4" x14ac:dyDescent="0.3">
      <c r="A1490">
        <v>148.10000000000099</v>
      </c>
      <c r="B1490" s="2">
        <f t="shared" si="25"/>
        <v>5628.539222870093</v>
      </c>
      <c r="D1490" s="2"/>
    </row>
    <row r="1491" spans="1:4" x14ac:dyDescent="0.3">
      <c r="A1491">
        <v>148.20000000000101</v>
      </c>
      <c r="B1491" s="2">
        <f t="shared" si="25"/>
        <v>5623.367862852936</v>
      </c>
      <c r="D1491" s="2"/>
    </row>
    <row r="1492" spans="1:4" x14ac:dyDescent="0.3">
      <c r="A1492">
        <v>148.30000000000101</v>
      </c>
      <c r="B1492" s="2">
        <f t="shared" si="25"/>
        <v>5618.2014950941175</v>
      </c>
      <c r="D1492" s="2"/>
    </row>
    <row r="1493" spans="1:4" x14ac:dyDescent="0.3">
      <c r="A1493">
        <v>148.400000000001</v>
      </c>
      <c r="B1493" s="2">
        <f t="shared" si="25"/>
        <v>5613.0401145877968</v>
      </c>
      <c r="D1493" s="2"/>
    </row>
    <row r="1494" spans="1:4" x14ac:dyDescent="0.3">
      <c r="A1494">
        <v>148.50000000000099</v>
      </c>
      <c r="B1494" s="2">
        <f t="shared" si="25"/>
        <v>5607.8837163332882</v>
      </c>
      <c r="D1494" s="2"/>
    </row>
    <row r="1495" spans="1:4" x14ac:dyDescent="0.3">
      <c r="A1495">
        <v>148.60000000000099</v>
      </c>
      <c r="B1495" s="2">
        <f t="shared" si="25"/>
        <v>5602.7322953350586</v>
      </c>
      <c r="D1495" s="2"/>
    </row>
    <row r="1496" spans="1:4" x14ac:dyDescent="0.3">
      <c r="A1496">
        <v>148.70000000000101</v>
      </c>
      <c r="B1496" s="2">
        <f t="shared" si="25"/>
        <v>5597.5858466027194</v>
      </c>
      <c r="D1496" s="2"/>
    </row>
    <row r="1497" spans="1:4" x14ac:dyDescent="0.3">
      <c r="A1497">
        <v>148.80000000000101</v>
      </c>
      <c r="B1497" s="2">
        <f t="shared" si="25"/>
        <v>5592.4443651510283</v>
      </c>
      <c r="D1497" s="2"/>
    </row>
    <row r="1498" spans="1:4" x14ac:dyDescent="0.3">
      <c r="A1498">
        <v>148.900000000001</v>
      </c>
      <c r="B1498" s="2">
        <f t="shared" si="25"/>
        <v>5587.3078459998706</v>
      </c>
      <c r="D1498" s="2"/>
    </row>
    <row r="1499" spans="1:4" x14ac:dyDescent="0.3">
      <c r="A1499">
        <v>149.00000000000099</v>
      </c>
      <c r="B1499" s="2">
        <f t="shared" si="25"/>
        <v>5582.1762841742657</v>
      </c>
      <c r="D1499" s="2"/>
    </row>
    <row r="1500" spans="1:4" x14ac:dyDescent="0.3">
      <c r="A1500">
        <v>149.10000000000099</v>
      </c>
      <c r="B1500" s="2">
        <f t="shared" si="25"/>
        <v>5577.0496747043562</v>
      </c>
      <c r="D1500" s="2"/>
    </row>
    <row r="1501" spans="1:4" x14ac:dyDescent="0.3">
      <c r="A1501">
        <v>149.20000000000101</v>
      </c>
      <c r="B1501" s="2">
        <f t="shared" si="25"/>
        <v>5571.9280126254034</v>
      </c>
      <c r="D1501" s="2"/>
    </row>
    <row r="1502" spans="1:4" x14ac:dyDescent="0.3">
      <c r="A1502">
        <v>149.30000000000101</v>
      </c>
      <c r="B1502" s="2">
        <f t="shared" si="25"/>
        <v>5566.8112929777872</v>
      </c>
      <c r="D1502" s="2"/>
    </row>
    <row r="1503" spans="1:4" x14ac:dyDescent="0.3">
      <c r="A1503">
        <v>149.400000000001</v>
      </c>
      <c r="B1503" s="2">
        <f t="shared" si="25"/>
        <v>5561.6995108069868</v>
      </c>
      <c r="D1503" s="2"/>
    </row>
    <row r="1504" spans="1:4" x14ac:dyDescent="0.3">
      <c r="A1504">
        <v>149.50000000000099</v>
      </c>
      <c r="B1504" s="2">
        <f t="shared" si="25"/>
        <v>5556.5926611635932</v>
      </c>
      <c r="D1504" s="2"/>
    </row>
    <row r="1505" spans="1:4" x14ac:dyDescent="0.3">
      <c r="A1505">
        <v>149.60000000000099</v>
      </c>
      <c r="B1505" s="2">
        <f t="shared" si="25"/>
        <v>5551.4907391032875</v>
      </c>
      <c r="D1505" s="2"/>
    </row>
    <row r="1506" spans="1:4" x14ac:dyDescent="0.3">
      <c r="A1506">
        <v>149.70000000000101</v>
      </c>
      <c r="B1506" s="2">
        <f t="shared" si="25"/>
        <v>5546.3937396868478</v>
      </c>
      <c r="D1506" s="2"/>
    </row>
    <row r="1507" spans="1:4" x14ac:dyDescent="0.3">
      <c r="A1507">
        <v>149.80000000000101</v>
      </c>
      <c r="B1507" s="2">
        <f t="shared" si="25"/>
        <v>5541.3016579801406</v>
      </c>
      <c r="D1507" s="2"/>
    </row>
    <row r="1508" spans="1:4" x14ac:dyDescent="0.3">
      <c r="A1508">
        <v>149.900000000001</v>
      </c>
      <c r="B1508" s="2">
        <f t="shared" si="25"/>
        <v>5536.2144890541094</v>
      </c>
      <c r="D1508" s="2"/>
    </row>
    <row r="1509" spans="1:4" x14ac:dyDescent="0.3">
      <c r="A1509">
        <v>150.00000000000099</v>
      </c>
      <c r="B1509" s="2">
        <f t="shared" si="25"/>
        <v>5531.1322279847773</v>
      </c>
      <c r="D1509" s="2"/>
    </row>
    <row r="1510" spans="1:4" x14ac:dyDescent="0.3">
      <c r="A1510">
        <v>150.10000000000099</v>
      </c>
      <c r="B1510" s="2">
        <f t="shared" si="25"/>
        <v>5526.0548698532366</v>
      </c>
      <c r="D1510" s="2"/>
    </row>
    <row r="1511" spans="1:4" x14ac:dyDescent="0.3">
      <c r="A1511">
        <v>150.20000000000101</v>
      </c>
      <c r="B1511" s="2">
        <f t="shared" si="25"/>
        <v>5520.9824097456421</v>
      </c>
      <c r="D1511" s="2"/>
    </row>
    <row r="1512" spans="1:4" x14ac:dyDescent="0.3">
      <c r="A1512">
        <v>150.30000000000101</v>
      </c>
      <c r="B1512" s="2">
        <f t="shared" si="25"/>
        <v>5515.9148427532182</v>
      </c>
      <c r="D1512" s="2"/>
    </row>
    <row r="1513" spans="1:4" x14ac:dyDescent="0.3">
      <c r="A1513">
        <v>150.400000000001</v>
      </c>
      <c r="B1513" s="2">
        <f t="shared" si="25"/>
        <v>5510.8521639722367</v>
      </c>
      <c r="D1513" s="2"/>
    </row>
    <row r="1514" spans="1:4" x14ac:dyDescent="0.3">
      <c r="A1514">
        <v>150.50000000000099</v>
      </c>
      <c r="B1514" s="2">
        <f t="shared" si="25"/>
        <v>5505.7943685040209</v>
      </c>
      <c r="D1514" s="2"/>
    </row>
    <row r="1515" spans="1:4" x14ac:dyDescent="0.3">
      <c r="A1515">
        <v>150.60000000000099</v>
      </c>
      <c r="B1515" s="2">
        <f t="shared" si="25"/>
        <v>5500.7414514549382</v>
      </c>
      <c r="D1515" s="2"/>
    </row>
    <row r="1516" spans="1:4" x14ac:dyDescent="0.3">
      <c r="A1516">
        <v>150.70000000000101</v>
      </c>
      <c r="B1516" s="2">
        <f t="shared" si="25"/>
        <v>5495.6934079363946</v>
      </c>
      <c r="D1516" s="2"/>
    </row>
    <row r="1517" spans="1:4" x14ac:dyDescent="0.3">
      <c r="A1517">
        <v>150.80000000000101</v>
      </c>
      <c r="B1517" s="2">
        <f t="shared" si="25"/>
        <v>5490.6502330648354</v>
      </c>
      <c r="D1517" s="2"/>
    </row>
    <row r="1518" spans="1:4" x14ac:dyDescent="0.3">
      <c r="A1518">
        <v>150.900000000001</v>
      </c>
      <c r="B1518" s="2">
        <f t="shared" si="25"/>
        <v>5485.6119219617267</v>
      </c>
      <c r="D1518" s="2"/>
    </row>
    <row r="1519" spans="1:4" x14ac:dyDescent="0.3">
      <c r="A1519">
        <v>151.00000000000099</v>
      </c>
      <c r="B1519" s="2">
        <f t="shared" si="25"/>
        <v>5480.5784697535619</v>
      </c>
      <c r="D1519" s="2"/>
    </row>
    <row r="1520" spans="1:4" x14ac:dyDescent="0.3">
      <c r="A1520">
        <v>151.10000000000099</v>
      </c>
      <c r="B1520" s="2">
        <f t="shared" si="25"/>
        <v>5475.5498715718522</v>
      </c>
      <c r="D1520" s="2"/>
    </row>
    <row r="1521" spans="1:4" x14ac:dyDescent="0.3">
      <c r="A1521">
        <v>151.20000000000101</v>
      </c>
      <c r="B1521" s="2">
        <f t="shared" si="25"/>
        <v>5470.5261225531176</v>
      </c>
      <c r="D1521" s="2"/>
    </row>
    <row r="1522" spans="1:4" x14ac:dyDescent="0.3">
      <c r="A1522">
        <v>151.30000000000101</v>
      </c>
      <c r="B1522" s="2">
        <f t="shared" si="25"/>
        <v>5465.5072178388946</v>
      </c>
      <c r="D1522" s="2"/>
    </row>
    <row r="1523" spans="1:4" x14ac:dyDescent="0.3">
      <c r="A1523">
        <v>151.400000000001</v>
      </c>
      <c r="B1523" s="2">
        <f t="shared" si="25"/>
        <v>5460.4931525757147</v>
      </c>
      <c r="D1523" s="2"/>
    </row>
    <row r="1524" spans="1:4" x14ac:dyDescent="0.3">
      <c r="A1524">
        <v>151.50000000000099</v>
      </c>
      <c r="B1524" s="2">
        <f t="shared" si="25"/>
        <v>5455.4839219151072</v>
      </c>
      <c r="D1524" s="2"/>
    </row>
    <row r="1525" spans="1:4" x14ac:dyDescent="0.3">
      <c r="A1525">
        <v>151.60000000000099</v>
      </c>
      <c r="B1525" s="2">
        <f t="shared" si="25"/>
        <v>5450.4795210135944</v>
      </c>
      <c r="D1525" s="2"/>
    </row>
    <row r="1526" spans="1:4" x14ac:dyDescent="0.3">
      <c r="A1526">
        <v>151.70000000000101</v>
      </c>
      <c r="B1526" s="2">
        <f t="shared" si="25"/>
        <v>5445.4799450326846</v>
      </c>
      <c r="D1526" s="2"/>
    </row>
    <row r="1527" spans="1:4" x14ac:dyDescent="0.3">
      <c r="A1527">
        <v>151.80000000000101</v>
      </c>
      <c r="B1527" s="2">
        <f t="shared" si="25"/>
        <v>5440.485189138868</v>
      </c>
      <c r="D1527" s="2"/>
    </row>
    <row r="1528" spans="1:4" x14ac:dyDescent="0.3">
      <c r="A1528">
        <v>151.900000000001</v>
      </c>
      <c r="B1528" s="2">
        <f t="shared" si="25"/>
        <v>5435.4952485036138</v>
      </c>
      <c r="D1528" s="2"/>
    </row>
    <row r="1529" spans="1:4" x14ac:dyDescent="0.3">
      <c r="A1529">
        <v>152.00000000000099</v>
      </c>
      <c r="B1529" s="2">
        <f t="shared" si="25"/>
        <v>5430.5101183033548</v>
      </c>
      <c r="D1529" s="2"/>
    </row>
    <row r="1530" spans="1:4" x14ac:dyDescent="0.3">
      <c r="A1530">
        <v>152.10000000000099</v>
      </c>
      <c r="B1530" s="2">
        <f t="shared" si="25"/>
        <v>5425.5297937194928</v>
      </c>
      <c r="D1530" s="2"/>
    </row>
    <row r="1531" spans="1:4" x14ac:dyDescent="0.3">
      <c r="A1531">
        <v>152.20000000000101</v>
      </c>
      <c r="B1531" s="2">
        <f t="shared" si="25"/>
        <v>5420.5542699383923</v>
      </c>
      <c r="D1531" s="2"/>
    </row>
    <row r="1532" spans="1:4" x14ac:dyDescent="0.3">
      <c r="A1532">
        <v>152.30000000000101</v>
      </c>
      <c r="B1532" s="2">
        <f t="shared" si="25"/>
        <v>5415.583542151373</v>
      </c>
      <c r="D1532" s="2"/>
    </row>
    <row r="1533" spans="1:4" x14ac:dyDescent="0.3">
      <c r="A1533">
        <v>152.400000000001</v>
      </c>
      <c r="B1533" s="2">
        <f t="shared" si="25"/>
        <v>5410.6176055547021</v>
      </c>
      <c r="D1533" s="2"/>
    </row>
    <row r="1534" spans="1:4" x14ac:dyDescent="0.3">
      <c r="A1534">
        <v>152.50000000000099</v>
      </c>
      <c r="B1534" s="2">
        <f t="shared" si="25"/>
        <v>5405.6564553495928</v>
      </c>
      <c r="D1534" s="2"/>
    </row>
    <row r="1535" spans="1:4" x14ac:dyDescent="0.3">
      <c r="A1535">
        <v>152.60000000000099</v>
      </c>
      <c r="B1535" s="2">
        <f t="shared" si="25"/>
        <v>5400.7000867421975</v>
      </c>
      <c r="D1535" s="2"/>
    </row>
    <row r="1536" spans="1:4" x14ac:dyDescent="0.3">
      <c r="A1536">
        <v>152.70000000000101</v>
      </c>
      <c r="B1536" s="2">
        <f t="shared" si="25"/>
        <v>5395.7484949436011</v>
      </c>
      <c r="D1536" s="2"/>
    </row>
    <row r="1537" spans="1:4" x14ac:dyDescent="0.3">
      <c r="A1537">
        <v>152.80000000000101</v>
      </c>
      <c r="B1537" s="2">
        <f t="shared" si="25"/>
        <v>5390.8016751698251</v>
      </c>
      <c r="D1537" s="2"/>
    </row>
    <row r="1538" spans="1:4" x14ac:dyDescent="0.3">
      <c r="A1538">
        <v>152.900000000001</v>
      </c>
      <c r="B1538" s="2">
        <f t="shared" si="25"/>
        <v>5385.8596226418067</v>
      </c>
      <c r="D1538" s="2"/>
    </row>
    <row r="1539" spans="1:4" x14ac:dyDescent="0.3">
      <c r="A1539">
        <v>153.00000000000099</v>
      </c>
      <c r="B1539" s="2">
        <f t="shared" si="25"/>
        <v>5380.9223325854073</v>
      </c>
      <c r="D1539" s="2"/>
    </row>
    <row r="1540" spans="1:4" x14ac:dyDescent="0.3">
      <c r="A1540">
        <v>153.10000000000099</v>
      </c>
      <c r="B1540" s="2">
        <f t="shared" si="25"/>
        <v>5375.9898002313985</v>
      </c>
      <c r="D1540" s="2"/>
    </row>
    <row r="1541" spans="1:4" x14ac:dyDescent="0.3">
      <c r="A1541">
        <v>153.20000000000101</v>
      </c>
      <c r="B1541" s="2">
        <f t="shared" si="25"/>
        <v>5371.0620208154633</v>
      </c>
      <c r="D1541" s="2"/>
    </row>
    <row r="1542" spans="1:4" x14ac:dyDescent="0.3">
      <c r="A1542">
        <v>153.30000000000101</v>
      </c>
      <c r="B1542" s="2">
        <f t="shared" si="25"/>
        <v>5366.1389895781886</v>
      </c>
      <c r="D1542" s="2"/>
    </row>
    <row r="1543" spans="1:4" x14ac:dyDescent="0.3">
      <c r="A1543">
        <v>153.400000000001</v>
      </c>
      <c r="B1543" s="2">
        <f t="shared" si="25"/>
        <v>5361.2207017650571</v>
      </c>
      <c r="D1543" s="2"/>
    </row>
    <row r="1544" spans="1:4" x14ac:dyDescent="0.3">
      <c r="A1544">
        <v>153.50000000000099</v>
      </c>
      <c r="B1544" s="2">
        <f t="shared" si="25"/>
        <v>5356.3071526264466</v>
      </c>
      <c r="D1544" s="2"/>
    </row>
    <row r="1545" spans="1:4" x14ac:dyDescent="0.3">
      <c r="A1545">
        <v>153.60000000000099</v>
      </c>
      <c r="B1545" s="2">
        <f t="shared" si="25"/>
        <v>5351.3983374176241</v>
      </c>
      <c r="D1545" s="2"/>
    </row>
    <row r="1546" spans="1:4" x14ac:dyDescent="0.3">
      <c r="A1546">
        <v>153.70000000000101</v>
      </c>
      <c r="B1546" s="2">
        <f t="shared" si="25"/>
        <v>5346.4942513987335</v>
      </c>
      <c r="D1546" s="2"/>
    </row>
    <row r="1547" spans="1:4" x14ac:dyDescent="0.3">
      <c r="A1547">
        <v>153.80000000000101</v>
      </c>
      <c r="B1547" s="2">
        <f t="shared" ref="B1547:B1610" si="26">$G$28*(EXP(-$I$28*A1547*$M$2*$M$3))+ $K$28*EXP(-$M$28*A1547*$M$2*$M$3)</f>
        <v>5341.5948898348079</v>
      </c>
      <c r="D1547" s="2"/>
    </row>
    <row r="1548" spans="1:4" x14ac:dyDescent="0.3">
      <c r="A1548">
        <v>153.900000000001</v>
      </c>
      <c r="B1548" s="2">
        <f t="shared" si="26"/>
        <v>5336.7002479957409</v>
      </c>
      <c r="D1548" s="2"/>
    </row>
    <row r="1549" spans="1:4" x14ac:dyDescent="0.3">
      <c r="A1549">
        <v>154.00000000000099</v>
      </c>
      <c r="B1549" s="2">
        <f t="shared" si="26"/>
        <v>5331.8103211563011</v>
      </c>
      <c r="D1549" s="2"/>
    </row>
    <row r="1550" spans="1:4" x14ac:dyDescent="0.3">
      <c r="A1550">
        <v>154.10000000000099</v>
      </c>
      <c r="B1550" s="2">
        <f t="shared" si="26"/>
        <v>5326.9251045961191</v>
      </c>
      <c r="D1550" s="2"/>
    </row>
    <row r="1551" spans="1:4" x14ac:dyDescent="0.3">
      <c r="A1551">
        <v>154.20000000000101</v>
      </c>
      <c r="B1551" s="2">
        <f t="shared" si="26"/>
        <v>5322.0445935996777</v>
      </c>
      <c r="D1551" s="2"/>
    </row>
    <row r="1552" spans="1:4" x14ac:dyDescent="0.3">
      <c r="A1552">
        <v>154.30000000000101</v>
      </c>
      <c r="B1552" s="2">
        <f t="shared" si="26"/>
        <v>5317.1687834563218</v>
      </c>
      <c r="D1552" s="2"/>
    </row>
    <row r="1553" spans="1:4" x14ac:dyDescent="0.3">
      <c r="A1553">
        <v>154.400000000001</v>
      </c>
      <c r="B1553" s="2">
        <f t="shared" si="26"/>
        <v>5312.2976694602348</v>
      </c>
      <c r="D1553" s="2"/>
    </row>
    <row r="1554" spans="1:4" x14ac:dyDescent="0.3">
      <c r="A1554">
        <v>154.50000000000099</v>
      </c>
      <c r="B1554" s="2">
        <f t="shared" si="26"/>
        <v>5307.4312469104443</v>
      </c>
      <c r="D1554" s="2"/>
    </row>
    <row r="1555" spans="1:4" x14ac:dyDescent="0.3">
      <c r="A1555">
        <v>154.60000000000099</v>
      </c>
      <c r="B1555" s="2">
        <f t="shared" si="26"/>
        <v>5302.569511110818</v>
      </c>
      <c r="D1555" s="2"/>
    </row>
    <row r="1556" spans="1:4" x14ac:dyDescent="0.3">
      <c r="A1556">
        <v>154.70000000000101</v>
      </c>
      <c r="B1556" s="2">
        <f t="shared" si="26"/>
        <v>5297.7124573700512</v>
      </c>
      <c r="D1556" s="2"/>
    </row>
    <row r="1557" spans="1:4" x14ac:dyDescent="0.3">
      <c r="A1557">
        <v>154.80000000000101</v>
      </c>
      <c r="B1557" s="2">
        <f t="shared" si="26"/>
        <v>5292.8600810016715</v>
      </c>
      <c r="D1557" s="2"/>
    </row>
    <row r="1558" spans="1:4" x14ac:dyDescent="0.3">
      <c r="A1558">
        <v>154.900000000001</v>
      </c>
      <c r="B1558" s="2">
        <f t="shared" si="26"/>
        <v>5288.0123773240257</v>
      </c>
      <c r="D1558" s="2"/>
    </row>
    <row r="1559" spans="1:4" x14ac:dyDescent="0.3">
      <c r="A1559">
        <v>155.00000000000099</v>
      </c>
      <c r="B1559" s="2">
        <f t="shared" si="26"/>
        <v>5283.1693416602748</v>
      </c>
      <c r="D1559" s="2"/>
    </row>
    <row r="1560" spans="1:4" x14ac:dyDescent="0.3">
      <c r="A1560">
        <v>155.10000000000099</v>
      </c>
      <c r="B1560" s="2">
        <f t="shared" si="26"/>
        <v>5278.3309693383962</v>
      </c>
      <c r="D1560" s="2"/>
    </row>
    <row r="1561" spans="1:4" x14ac:dyDescent="0.3">
      <c r="A1561">
        <v>155.20000000000201</v>
      </c>
      <c r="B1561" s="2">
        <f t="shared" si="26"/>
        <v>5273.4972556911225</v>
      </c>
      <c r="D1561" s="2"/>
    </row>
    <row r="1562" spans="1:4" x14ac:dyDescent="0.3">
      <c r="A1562">
        <v>155.30000000000101</v>
      </c>
      <c r="B1562" s="2">
        <f t="shared" si="26"/>
        <v>5268.6681960561828</v>
      </c>
      <c r="D1562" s="2"/>
    </row>
    <row r="1563" spans="1:4" x14ac:dyDescent="0.3">
      <c r="A1563">
        <v>155.400000000001</v>
      </c>
      <c r="B1563" s="2">
        <f t="shared" si="26"/>
        <v>5263.8437857758145</v>
      </c>
      <c r="D1563" s="2"/>
    </row>
    <row r="1564" spans="1:4" x14ac:dyDescent="0.3">
      <c r="A1564">
        <v>155.50000000000099</v>
      </c>
      <c r="B1564" s="2">
        <f t="shared" si="26"/>
        <v>5259.0240201972356</v>
      </c>
      <c r="D1564" s="2"/>
    </row>
    <row r="1565" spans="1:4" x14ac:dyDescent="0.3">
      <c r="A1565">
        <v>155.60000000000201</v>
      </c>
      <c r="B1565" s="2">
        <f t="shared" si="26"/>
        <v>5254.2088946723579</v>
      </c>
      <c r="D1565" s="2"/>
    </row>
    <row r="1566" spans="1:4" x14ac:dyDescent="0.3">
      <c r="A1566">
        <v>155.70000000000201</v>
      </c>
      <c r="B1566" s="2">
        <f t="shared" si="26"/>
        <v>5249.3984045580219</v>
      </c>
      <c r="D1566" s="2"/>
    </row>
    <row r="1567" spans="1:4" x14ac:dyDescent="0.3">
      <c r="A1567">
        <v>155.80000000000101</v>
      </c>
      <c r="B1567" s="2">
        <f t="shared" si="26"/>
        <v>5244.5925452157371</v>
      </c>
      <c r="D1567" s="2"/>
    </row>
    <row r="1568" spans="1:4" x14ac:dyDescent="0.3">
      <c r="A1568">
        <v>155.900000000002</v>
      </c>
      <c r="B1568" s="2">
        <f t="shared" si="26"/>
        <v>5239.7913120116564</v>
      </c>
      <c r="D1568" s="2"/>
    </row>
    <row r="1569" spans="1:4" x14ac:dyDescent="0.3">
      <c r="A1569">
        <v>156.00000000000199</v>
      </c>
      <c r="B1569" s="2">
        <f t="shared" si="26"/>
        <v>5234.9947003169736</v>
      </c>
      <c r="D1569" s="2"/>
    </row>
    <row r="1570" spans="1:4" x14ac:dyDescent="0.3">
      <c r="A1570">
        <v>156.10000000000201</v>
      </c>
      <c r="B1570" s="2">
        <f t="shared" si="26"/>
        <v>5230.2027055074595</v>
      </c>
      <c r="D1570" s="2"/>
    </row>
    <row r="1571" spans="1:4" x14ac:dyDescent="0.3">
      <c r="A1571">
        <v>156.20000000000201</v>
      </c>
      <c r="B1571" s="2">
        <f t="shared" si="26"/>
        <v>5225.4153229636877</v>
      </c>
      <c r="D1571" s="2"/>
    </row>
    <row r="1572" spans="1:4" x14ac:dyDescent="0.3">
      <c r="A1572">
        <v>156.300000000002</v>
      </c>
      <c r="B1572" s="2">
        <f t="shared" si="26"/>
        <v>5220.6325480709847</v>
      </c>
      <c r="D1572" s="2"/>
    </row>
    <row r="1573" spans="1:4" x14ac:dyDescent="0.3">
      <c r="A1573">
        <v>156.400000000002</v>
      </c>
      <c r="B1573" s="2">
        <f t="shared" si="26"/>
        <v>5215.8543762194231</v>
      </c>
      <c r="D1573" s="2"/>
    </row>
    <row r="1574" spans="1:4" x14ac:dyDescent="0.3">
      <c r="A1574">
        <v>156.50000000000199</v>
      </c>
      <c r="B1574" s="2">
        <f t="shared" si="26"/>
        <v>5211.0808028038136</v>
      </c>
      <c r="D1574" s="2"/>
    </row>
    <row r="1575" spans="1:4" x14ac:dyDescent="0.3">
      <c r="A1575">
        <v>156.60000000000201</v>
      </c>
      <c r="B1575" s="2">
        <f t="shared" si="26"/>
        <v>5206.3118232237075</v>
      </c>
      <c r="D1575" s="2"/>
    </row>
    <row r="1576" spans="1:4" x14ac:dyDescent="0.3">
      <c r="A1576">
        <v>156.70000000000201</v>
      </c>
      <c r="B1576" s="2">
        <f t="shared" si="26"/>
        <v>5201.5474328833898</v>
      </c>
      <c r="D1576" s="2"/>
    </row>
    <row r="1577" spans="1:4" x14ac:dyDescent="0.3">
      <c r="A1577">
        <v>156.800000000002</v>
      </c>
      <c r="B1577" s="2">
        <f t="shared" si="26"/>
        <v>5196.7876271918685</v>
      </c>
      <c r="D1577" s="2"/>
    </row>
    <row r="1578" spans="1:4" x14ac:dyDescent="0.3">
      <c r="A1578">
        <v>156.900000000002</v>
      </c>
      <c r="B1578" s="2">
        <f t="shared" si="26"/>
        <v>5192.0324015628721</v>
      </c>
      <c r="D1578" s="2"/>
    </row>
    <row r="1579" spans="1:4" x14ac:dyDescent="0.3">
      <c r="A1579">
        <v>157.00000000000199</v>
      </c>
      <c r="B1579" s="2">
        <f t="shared" si="26"/>
        <v>5187.281751414851</v>
      </c>
      <c r="D1579" s="2"/>
    </row>
    <row r="1580" spans="1:4" x14ac:dyDescent="0.3">
      <c r="A1580">
        <v>157.10000000000201</v>
      </c>
      <c r="B1580" s="2">
        <f t="shared" si="26"/>
        <v>5182.5356721709613</v>
      </c>
      <c r="D1580" s="2"/>
    </row>
    <row r="1581" spans="1:4" x14ac:dyDescent="0.3">
      <c r="A1581">
        <v>157.20000000000201</v>
      </c>
      <c r="B1581" s="2">
        <f t="shared" si="26"/>
        <v>5177.7941592590751</v>
      </c>
      <c r="D1581" s="2"/>
    </row>
    <row r="1582" spans="1:4" x14ac:dyDescent="0.3">
      <c r="A1582">
        <v>157.300000000002</v>
      </c>
      <c r="B1582" s="2">
        <f t="shared" si="26"/>
        <v>5173.0572081117589</v>
      </c>
      <c r="D1582" s="2"/>
    </row>
    <row r="1583" spans="1:4" x14ac:dyDescent="0.3">
      <c r="A1583">
        <v>157.400000000002</v>
      </c>
      <c r="B1583" s="2">
        <f t="shared" si="26"/>
        <v>5168.3248141662771</v>
      </c>
      <c r="D1583" s="2"/>
    </row>
    <row r="1584" spans="1:4" x14ac:dyDescent="0.3">
      <c r="A1584">
        <v>157.50000000000199</v>
      </c>
      <c r="B1584" s="2">
        <f t="shared" si="26"/>
        <v>5163.5969728645896</v>
      </c>
      <c r="D1584" s="2"/>
    </row>
    <row r="1585" spans="1:4" x14ac:dyDescent="0.3">
      <c r="A1585">
        <v>157.60000000000201</v>
      </c>
      <c r="B1585" s="2">
        <f t="shared" si="26"/>
        <v>5158.8736796533412</v>
      </c>
      <c r="D1585" s="2"/>
    </row>
    <row r="1586" spans="1:4" x14ac:dyDescent="0.3">
      <c r="A1586">
        <v>157.70000000000201</v>
      </c>
      <c r="B1586" s="2">
        <f t="shared" si="26"/>
        <v>5154.1549299838598</v>
      </c>
      <c r="D1586" s="2"/>
    </row>
    <row r="1587" spans="1:4" x14ac:dyDescent="0.3">
      <c r="A1587">
        <v>157.800000000002</v>
      </c>
      <c r="B1587" s="2">
        <f t="shared" si="26"/>
        <v>5149.4407193121533</v>
      </c>
      <c r="D1587" s="2"/>
    </row>
    <row r="1588" spans="1:4" x14ac:dyDescent="0.3">
      <c r="A1588">
        <v>157.900000000002</v>
      </c>
      <c r="B1588" s="2">
        <f t="shared" si="26"/>
        <v>5144.7310430988973</v>
      </c>
      <c r="D1588" s="2"/>
    </row>
    <row r="1589" spans="1:4" x14ac:dyDescent="0.3">
      <c r="A1589">
        <v>158.00000000000199</v>
      </c>
      <c r="B1589" s="2">
        <f t="shared" si="26"/>
        <v>5140.0258968094386</v>
      </c>
      <c r="D1589" s="2"/>
    </row>
    <row r="1590" spans="1:4" x14ac:dyDescent="0.3">
      <c r="A1590">
        <v>158.10000000000201</v>
      </c>
      <c r="B1590" s="2">
        <f t="shared" si="26"/>
        <v>5135.3252759137822</v>
      </c>
      <c r="D1590" s="2"/>
    </row>
    <row r="1591" spans="1:4" x14ac:dyDescent="0.3">
      <c r="A1591">
        <v>158.20000000000201</v>
      </c>
      <c r="B1591" s="2">
        <f t="shared" si="26"/>
        <v>5130.6291758866009</v>
      </c>
      <c r="D1591" s="2"/>
    </row>
    <row r="1592" spans="1:4" x14ac:dyDescent="0.3">
      <c r="A1592">
        <v>158.300000000002</v>
      </c>
      <c r="B1592" s="2">
        <f t="shared" si="26"/>
        <v>5125.9375922072122</v>
      </c>
      <c r="D1592" s="2"/>
    </row>
    <row r="1593" spans="1:4" x14ac:dyDescent="0.3">
      <c r="A1593">
        <v>158.400000000002</v>
      </c>
      <c r="B1593" s="2">
        <f t="shared" si="26"/>
        <v>5121.2505203595829</v>
      </c>
      <c r="D1593" s="2"/>
    </row>
    <row r="1594" spans="1:4" x14ac:dyDescent="0.3">
      <c r="A1594">
        <v>158.50000000000199</v>
      </c>
      <c r="B1594" s="2">
        <f t="shared" si="26"/>
        <v>5116.5679558323227</v>
      </c>
      <c r="D1594" s="2"/>
    </row>
    <row r="1595" spans="1:4" x14ac:dyDescent="0.3">
      <c r="A1595">
        <v>158.60000000000201</v>
      </c>
      <c r="B1595" s="2">
        <f t="shared" si="26"/>
        <v>5111.8898941186826</v>
      </c>
      <c r="D1595" s="2"/>
    </row>
    <row r="1596" spans="1:4" x14ac:dyDescent="0.3">
      <c r="A1596">
        <v>158.70000000000201</v>
      </c>
      <c r="B1596" s="2">
        <f t="shared" si="26"/>
        <v>5107.2163307165465</v>
      </c>
      <c r="D1596" s="2"/>
    </row>
    <row r="1597" spans="1:4" x14ac:dyDescent="0.3">
      <c r="A1597">
        <v>158.800000000002</v>
      </c>
      <c r="B1597" s="2">
        <f t="shared" si="26"/>
        <v>5102.5472611284249</v>
      </c>
      <c r="D1597" s="2"/>
    </row>
    <row r="1598" spans="1:4" x14ac:dyDescent="0.3">
      <c r="A1598">
        <v>158.900000000002</v>
      </c>
      <c r="B1598" s="2">
        <f t="shared" si="26"/>
        <v>5097.8826808614549</v>
      </c>
      <c r="D1598" s="2"/>
    </row>
    <row r="1599" spans="1:4" x14ac:dyDescent="0.3">
      <c r="A1599">
        <v>159.00000000000199</v>
      </c>
      <c r="B1599" s="2">
        <f t="shared" si="26"/>
        <v>5093.2225854273893</v>
      </c>
      <c r="D1599" s="2"/>
    </row>
    <row r="1600" spans="1:4" x14ac:dyDescent="0.3">
      <c r="A1600">
        <v>159.10000000000201</v>
      </c>
      <c r="B1600" s="2">
        <f t="shared" si="26"/>
        <v>5088.5669703425992</v>
      </c>
      <c r="D1600" s="2"/>
    </row>
    <row r="1601" spans="1:4" x14ac:dyDescent="0.3">
      <c r="A1601">
        <v>159.20000000000201</v>
      </c>
      <c r="B1601" s="2">
        <f t="shared" si="26"/>
        <v>5083.9158311280626</v>
      </c>
      <c r="D1601" s="2"/>
    </row>
    <row r="1602" spans="1:4" x14ac:dyDescent="0.3">
      <c r="A1602">
        <v>159.300000000002</v>
      </c>
      <c r="B1602" s="2">
        <f t="shared" si="26"/>
        <v>5079.26916330936</v>
      </c>
      <c r="D1602" s="2"/>
    </row>
    <row r="1603" spans="1:4" x14ac:dyDescent="0.3">
      <c r="A1603">
        <v>159.400000000002</v>
      </c>
      <c r="B1603" s="2">
        <f t="shared" si="26"/>
        <v>5074.6269624166762</v>
      </c>
      <c r="D1603" s="2"/>
    </row>
    <row r="1604" spans="1:4" x14ac:dyDescent="0.3">
      <c r="A1604">
        <v>159.50000000000199</v>
      </c>
      <c r="B1604" s="2">
        <f t="shared" si="26"/>
        <v>5069.9892239847877</v>
      </c>
      <c r="D1604" s="2"/>
    </row>
    <row r="1605" spans="1:4" x14ac:dyDescent="0.3">
      <c r="A1605">
        <v>159.60000000000201</v>
      </c>
      <c r="B1605" s="2">
        <f t="shared" si="26"/>
        <v>5065.3559435530624</v>
      </c>
      <c r="D1605" s="2"/>
    </row>
    <row r="1606" spans="1:4" x14ac:dyDescent="0.3">
      <c r="A1606">
        <v>159.70000000000201</v>
      </c>
      <c r="B1606" s="2">
        <f t="shared" si="26"/>
        <v>5060.7271166654537</v>
      </c>
      <c r="D1606" s="2"/>
    </row>
    <row r="1607" spans="1:4" x14ac:dyDescent="0.3">
      <c r="A1607">
        <v>159.800000000002</v>
      </c>
      <c r="B1607" s="2">
        <f t="shared" si="26"/>
        <v>5056.1027388704933</v>
      </c>
      <c r="D1607" s="2"/>
    </row>
    <row r="1608" spans="1:4" x14ac:dyDescent="0.3">
      <c r="A1608">
        <v>159.900000000002</v>
      </c>
      <c r="B1608" s="2">
        <f t="shared" si="26"/>
        <v>5051.4828057212926</v>
      </c>
      <c r="D1608" s="2"/>
    </row>
    <row r="1609" spans="1:4" x14ac:dyDescent="0.3">
      <c r="A1609">
        <v>160.00000000000199</v>
      </c>
      <c r="B1609" s="2">
        <f t="shared" si="26"/>
        <v>5046.8673127755274</v>
      </c>
      <c r="D1609" s="2"/>
    </row>
    <row r="1610" spans="1:4" x14ac:dyDescent="0.3">
      <c r="A1610">
        <v>160.10000000000201</v>
      </c>
      <c r="B1610" s="2">
        <f t="shared" si="26"/>
        <v>5042.2562555954446</v>
      </c>
      <c r="D1610" s="2"/>
    </row>
    <row r="1611" spans="1:4" x14ac:dyDescent="0.3">
      <c r="A1611">
        <v>160.20000000000201</v>
      </c>
      <c r="B1611" s="2">
        <f t="shared" ref="B1611:B1674" si="27">$G$28*(EXP(-$I$28*A1611*$M$2*$M$3))+ $K$28*EXP(-$M$28*A1611*$M$2*$M$3)</f>
        <v>5037.6496297478552</v>
      </c>
      <c r="D1611" s="2"/>
    </row>
    <row r="1612" spans="1:4" x14ac:dyDescent="0.3">
      <c r="A1612">
        <v>160.300000000002</v>
      </c>
      <c r="B1612" s="2">
        <f t="shared" si="27"/>
        <v>5033.0474308041194</v>
      </c>
      <c r="D1612" s="2"/>
    </row>
    <row r="1613" spans="1:4" x14ac:dyDescent="0.3">
      <c r="A1613">
        <v>160.400000000002</v>
      </c>
      <c r="B1613" s="2">
        <f t="shared" si="27"/>
        <v>5028.4496543401528</v>
      </c>
      <c r="D1613" s="2"/>
    </row>
    <row r="1614" spans="1:4" x14ac:dyDescent="0.3">
      <c r="A1614">
        <v>160.50000000000199</v>
      </c>
      <c r="B1614" s="2">
        <f t="shared" si="27"/>
        <v>5023.8562959364199</v>
      </c>
      <c r="D1614" s="2"/>
    </row>
    <row r="1615" spans="1:4" x14ac:dyDescent="0.3">
      <c r="A1615">
        <v>160.60000000000201</v>
      </c>
      <c r="B1615" s="2">
        <f t="shared" si="27"/>
        <v>5019.2673511779203</v>
      </c>
      <c r="D1615" s="2"/>
    </row>
    <row r="1616" spans="1:4" x14ac:dyDescent="0.3">
      <c r="A1616">
        <v>160.70000000000201</v>
      </c>
      <c r="B1616" s="2">
        <f t="shared" si="27"/>
        <v>5014.6828156542033</v>
      </c>
      <c r="D1616" s="2"/>
    </row>
    <row r="1617" spans="1:4" x14ac:dyDescent="0.3">
      <c r="A1617">
        <v>160.800000000002</v>
      </c>
      <c r="B1617" s="2">
        <f t="shared" si="27"/>
        <v>5010.1026849593381</v>
      </c>
      <c r="D1617" s="2"/>
    </row>
    <row r="1618" spans="1:4" x14ac:dyDescent="0.3">
      <c r="A1618">
        <v>160.900000000002</v>
      </c>
      <c r="B1618" s="2">
        <f t="shared" si="27"/>
        <v>5005.5269546919308</v>
      </c>
      <c r="D1618" s="2"/>
    </row>
    <row r="1619" spans="1:4" x14ac:dyDescent="0.3">
      <c r="A1619">
        <v>161.00000000000199</v>
      </c>
      <c r="B1619" s="2">
        <f t="shared" si="27"/>
        <v>5000.9556204551054</v>
      </c>
      <c r="D1619" s="2"/>
    </row>
    <row r="1620" spans="1:4" x14ac:dyDescent="0.3">
      <c r="A1620">
        <v>161.10000000000201</v>
      </c>
      <c r="B1620" s="2">
        <f t="shared" si="27"/>
        <v>4996.3886778565047</v>
      </c>
      <c r="D1620" s="2"/>
    </row>
    <row r="1621" spans="1:4" x14ac:dyDescent="0.3">
      <c r="A1621">
        <v>161.20000000000201</v>
      </c>
      <c r="B1621" s="2">
        <f t="shared" si="27"/>
        <v>4991.8261225082897</v>
      </c>
      <c r="D1621" s="2"/>
    </row>
    <row r="1622" spans="1:4" x14ac:dyDescent="0.3">
      <c r="A1622">
        <v>161.300000000002</v>
      </c>
      <c r="B1622" s="2">
        <f t="shared" si="27"/>
        <v>4987.2679500271288</v>
      </c>
      <c r="D1622" s="2"/>
    </row>
    <row r="1623" spans="1:4" x14ac:dyDescent="0.3">
      <c r="A1623">
        <v>161.400000000002</v>
      </c>
      <c r="B1623" s="2">
        <f t="shared" si="27"/>
        <v>4982.7141560341906</v>
      </c>
      <c r="D1623" s="2"/>
    </row>
    <row r="1624" spans="1:4" x14ac:dyDescent="0.3">
      <c r="A1624">
        <v>161.50000000000199</v>
      </c>
      <c r="B1624" s="2">
        <f t="shared" si="27"/>
        <v>4978.1647361551468</v>
      </c>
      <c r="D1624" s="2"/>
    </row>
    <row r="1625" spans="1:4" x14ac:dyDescent="0.3">
      <c r="A1625">
        <v>161.60000000000201</v>
      </c>
      <c r="B1625" s="2">
        <f t="shared" si="27"/>
        <v>4973.6196860201626</v>
      </c>
      <c r="D1625" s="2"/>
    </row>
    <row r="1626" spans="1:4" x14ac:dyDescent="0.3">
      <c r="A1626">
        <v>161.70000000000201</v>
      </c>
      <c r="B1626" s="2">
        <f t="shared" si="27"/>
        <v>4969.0790012638972</v>
      </c>
      <c r="D1626" s="2"/>
    </row>
    <row r="1627" spans="1:4" x14ac:dyDescent="0.3">
      <c r="A1627">
        <v>161.800000000002</v>
      </c>
      <c r="B1627" s="2">
        <f t="shared" si="27"/>
        <v>4964.5426775254909</v>
      </c>
      <c r="D1627" s="2"/>
    </row>
    <row r="1628" spans="1:4" x14ac:dyDescent="0.3">
      <c r="A1628">
        <v>161.900000000002</v>
      </c>
      <c r="B1628" s="2">
        <f t="shared" si="27"/>
        <v>4960.0107104485633</v>
      </c>
      <c r="D1628" s="2"/>
    </row>
    <row r="1629" spans="1:4" x14ac:dyDescent="0.3">
      <c r="A1629">
        <v>162.00000000000199</v>
      </c>
      <c r="B1629" s="2">
        <f t="shared" si="27"/>
        <v>4955.4830956812166</v>
      </c>
      <c r="D1629" s="2"/>
    </row>
    <row r="1630" spans="1:4" x14ac:dyDescent="0.3">
      <c r="A1630">
        <v>162.10000000000201</v>
      </c>
      <c r="B1630" s="2">
        <f t="shared" si="27"/>
        <v>4950.9598288760171</v>
      </c>
      <c r="D1630" s="2"/>
    </row>
    <row r="1631" spans="1:4" x14ac:dyDescent="0.3">
      <c r="A1631">
        <v>162.20000000000201</v>
      </c>
      <c r="B1631" s="2">
        <f t="shared" si="27"/>
        <v>4946.440905690004</v>
      </c>
      <c r="D1631" s="2"/>
    </row>
    <row r="1632" spans="1:4" x14ac:dyDescent="0.3">
      <c r="A1632">
        <v>162.300000000002</v>
      </c>
      <c r="B1632" s="2">
        <f t="shared" si="27"/>
        <v>4941.9263217846747</v>
      </c>
      <c r="D1632" s="2"/>
    </row>
    <row r="1633" spans="1:4" x14ac:dyDescent="0.3">
      <c r="A1633">
        <v>162.400000000002</v>
      </c>
      <c r="B1633" s="2">
        <f t="shared" si="27"/>
        <v>4937.4160728259867</v>
      </c>
      <c r="D1633" s="2"/>
    </row>
    <row r="1634" spans="1:4" x14ac:dyDescent="0.3">
      <c r="A1634">
        <v>162.50000000000199</v>
      </c>
      <c r="B1634" s="2">
        <f t="shared" si="27"/>
        <v>4932.9101544843452</v>
      </c>
      <c r="D1634" s="2"/>
    </row>
    <row r="1635" spans="1:4" x14ac:dyDescent="0.3">
      <c r="A1635">
        <v>162.60000000000201</v>
      </c>
      <c r="B1635" s="2">
        <f t="shared" si="27"/>
        <v>4928.4085624346089</v>
      </c>
      <c r="D1635" s="2"/>
    </row>
    <row r="1636" spans="1:4" x14ac:dyDescent="0.3">
      <c r="A1636">
        <v>162.70000000000201</v>
      </c>
      <c r="B1636" s="2">
        <f t="shared" si="27"/>
        <v>4923.911292356077</v>
      </c>
      <c r="D1636" s="2"/>
    </row>
    <row r="1637" spans="1:4" x14ac:dyDescent="0.3">
      <c r="A1637">
        <v>162.800000000002</v>
      </c>
      <c r="B1637" s="2">
        <f t="shared" si="27"/>
        <v>4919.4183399324893</v>
      </c>
      <c r="D1637" s="2"/>
    </row>
    <row r="1638" spans="1:4" x14ac:dyDescent="0.3">
      <c r="A1638">
        <v>162.900000000002</v>
      </c>
      <c r="B1638" s="2">
        <f t="shared" si="27"/>
        <v>4914.9297008520189</v>
      </c>
      <c r="D1638" s="2"/>
    </row>
    <row r="1639" spans="1:4" x14ac:dyDescent="0.3">
      <c r="A1639">
        <v>163.00000000000199</v>
      </c>
      <c r="B1639" s="2">
        <f t="shared" si="27"/>
        <v>4910.4453708072651</v>
      </c>
      <c r="D1639" s="2"/>
    </row>
    <row r="1640" spans="1:4" x14ac:dyDescent="0.3">
      <c r="A1640">
        <v>163.10000000000201</v>
      </c>
      <c r="B1640" s="2">
        <f t="shared" si="27"/>
        <v>4905.965345495255</v>
      </c>
      <c r="D1640" s="2"/>
    </row>
    <row r="1641" spans="1:4" x14ac:dyDescent="0.3">
      <c r="A1641">
        <v>163.20000000000201</v>
      </c>
      <c r="B1641" s="2">
        <f t="shared" si="27"/>
        <v>4901.489620617439</v>
      </c>
      <c r="D1641" s="2"/>
    </row>
    <row r="1642" spans="1:4" x14ac:dyDescent="0.3">
      <c r="A1642">
        <v>163.300000000002</v>
      </c>
      <c r="B1642" s="2">
        <f t="shared" si="27"/>
        <v>4897.0181918796779</v>
      </c>
      <c r="D1642" s="2"/>
    </row>
    <row r="1643" spans="1:4" x14ac:dyDescent="0.3">
      <c r="A1643">
        <v>163.400000000002</v>
      </c>
      <c r="B1643" s="2">
        <f t="shared" si="27"/>
        <v>4892.5510549922446</v>
      </c>
      <c r="D1643" s="2"/>
    </row>
    <row r="1644" spans="1:4" x14ac:dyDescent="0.3">
      <c r="A1644">
        <v>163.50000000000199</v>
      </c>
      <c r="B1644" s="2">
        <f t="shared" si="27"/>
        <v>4888.0882056698174</v>
      </c>
      <c r="D1644" s="2"/>
    </row>
    <row r="1645" spans="1:4" x14ac:dyDescent="0.3">
      <c r="A1645">
        <v>163.60000000000201</v>
      </c>
      <c r="B1645" s="2">
        <f t="shared" si="27"/>
        <v>4883.6296396314801</v>
      </c>
      <c r="D1645" s="2"/>
    </row>
    <row r="1646" spans="1:4" x14ac:dyDescent="0.3">
      <c r="A1646">
        <v>163.70000000000201</v>
      </c>
      <c r="B1646" s="2">
        <f t="shared" si="27"/>
        <v>4879.1753526007105</v>
      </c>
      <c r="D1646" s="2"/>
    </row>
    <row r="1647" spans="1:4" x14ac:dyDescent="0.3">
      <c r="A1647">
        <v>163.800000000002</v>
      </c>
      <c r="B1647" s="2">
        <f t="shared" si="27"/>
        <v>4874.7253403053801</v>
      </c>
      <c r="D1647" s="2"/>
    </row>
    <row r="1648" spans="1:4" x14ac:dyDescent="0.3">
      <c r="A1648">
        <v>163.900000000002</v>
      </c>
      <c r="B1648" s="2">
        <f t="shared" si="27"/>
        <v>4870.2795984777458</v>
      </c>
      <c r="D1648" s="2"/>
    </row>
    <row r="1649" spans="1:4" x14ac:dyDescent="0.3">
      <c r="A1649">
        <v>164.00000000000199</v>
      </c>
      <c r="B1649" s="2">
        <f t="shared" si="27"/>
        <v>4865.8381228544513</v>
      </c>
      <c r="D1649" s="2"/>
    </row>
    <row r="1650" spans="1:4" x14ac:dyDescent="0.3">
      <c r="A1650">
        <v>164.10000000000201</v>
      </c>
      <c r="B1650" s="2">
        <f t="shared" si="27"/>
        <v>4861.4009091765138</v>
      </c>
      <c r="D1650" s="2"/>
    </row>
    <row r="1651" spans="1:4" x14ac:dyDescent="0.3">
      <c r="A1651">
        <v>164.20000000000201</v>
      </c>
      <c r="B1651" s="2">
        <f t="shared" si="27"/>
        <v>4856.9679531893325</v>
      </c>
      <c r="D1651" s="2"/>
    </row>
    <row r="1652" spans="1:4" x14ac:dyDescent="0.3">
      <c r="A1652">
        <v>164.300000000002</v>
      </c>
      <c r="B1652" s="2">
        <f t="shared" si="27"/>
        <v>4852.5392506426697</v>
      </c>
      <c r="D1652" s="2"/>
    </row>
    <row r="1653" spans="1:4" x14ac:dyDescent="0.3">
      <c r="A1653">
        <v>164.400000000002</v>
      </c>
      <c r="B1653" s="2">
        <f t="shared" si="27"/>
        <v>4848.1147972906547</v>
      </c>
      <c r="D1653" s="2"/>
    </row>
    <row r="1654" spans="1:4" x14ac:dyDescent="0.3">
      <c r="A1654">
        <v>164.50000000000199</v>
      </c>
      <c r="B1654" s="2">
        <f t="shared" si="27"/>
        <v>4843.694588891778</v>
      </c>
      <c r="D1654" s="2"/>
    </row>
    <row r="1655" spans="1:4" x14ac:dyDescent="0.3">
      <c r="A1655">
        <v>164.60000000000201</v>
      </c>
      <c r="B1655" s="2">
        <f t="shared" si="27"/>
        <v>4839.2786212088804</v>
      </c>
      <c r="D1655" s="2"/>
    </row>
    <row r="1656" spans="1:4" x14ac:dyDescent="0.3">
      <c r="A1656">
        <v>164.70000000000201</v>
      </c>
      <c r="B1656" s="2">
        <f t="shared" si="27"/>
        <v>4834.8668900091643</v>
      </c>
      <c r="D1656" s="2"/>
    </row>
    <row r="1657" spans="1:4" x14ac:dyDescent="0.3">
      <c r="A1657">
        <v>164.800000000002</v>
      </c>
      <c r="B1657" s="2">
        <f t="shared" si="27"/>
        <v>4830.4593910641706</v>
      </c>
      <c r="D1657" s="2"/>
    </row>
    <row r="1658" spans="1:4" x14ac:dyDescent="0.3">
      <c r="A1658">
        <v>164.900000000002</v>
      </c>
      <c r="B1658" s="2">
        <f t="shared" si="27"/>
        <v>4826.056120149784</v>
      </c>
      <c r="D1658" s="2"/>
    </row>
    <row r="1659" spans="1:4" x14ac:dyDescent="0.3">
      <c r="A1659">
        <v>165.00000000000199</v>
      </c>
      <c r="B1659" s="2">
        <f t="shared" si="27"/>
        <v>4821.6570730462281</v>
      </c>
      <c r="D1659" s="2"/>
    </row>
    <row r="1660" spans="1:4" x14ac:dyDescent="0.3">
      <c r="A1660">
        <v>165.10000000000201</v>
      </c>
      <c r="B1660" s="2">
        <f t="shared" si="27"/>
        <v>4817.262245538056</v>
      </c>
      <c r="D1660" s="2"/>
    </row>
    <row r="1661" spans="1:4" x14ac:dyDescent="0.3">
      <c r="A1661">
        <v>165.20000000000201</v>
      </c>
      <c r="B1661" s="2">
        <f t="shared" si="27"/>
        <v>4812.8716334141582</v>
      </c>
      <c r="D1661" s="2"/>
    </row>
    <row r="1662" spans="1:4" x14ac:dyDescent="0.3">
      <c r="A1662">
        <v>165.300000000002</v>
      </c>
      <c r="B1662" s="2">
        <f t="shared" si="27"/>
        <v>4808.4852324677395</v>
      </c>
      <c r="D1662" s="2"/>
    </row>
    <row r="1663" spans="1:4" x14ac:dyDescent="0.3">
      <c r="A1663">
        <v>165.400000000002</v>
      </c>
      <c r="B1663" s="2">
        <f t="shared" si="27"/>
        <v>4804.103038496326</v>
      </c>
      <c r="D1663" s="2"/>
    </row>
    <row r="1664" spans="1:4" x14ac:dyDescent="0.3">
      <c r="A1664">
        <v>165.50000000000199</v>
      </c>
      <c r="B1664" s="2">
        <f t="shared" si="27"/>
        <v>4799.7250473017639</v>
      </c>
      <c r="D1664" s="2"/>
    </row>
    <row r="1665" spans="1:4" x14ac:dyDescent="0.3">
      <c r="A1665">
        <v>165.60000000000201</v>
      </c>
      <c r="B1665" s="2">
        <f t="shared" si="27"/>
        <v>4795.3512546902029</v>
      </c>
      <c r="D1665" s="2"/>
    </row>
    <row r="1666" spans="1:4" x14ac:dyDescent="0.3">
      <c r="A1666">
        <v>165.70000000000201</v>
      </c>
      <c r="B1666" s="2">
        <f t="shared" si="27"/>
        <v>4790.9816564721059</v>
      </c>
      <c r="D1666" s="2"/>
    </row>
    <row r="1667" spans="1:4" x14ac:dyDescent="0.3">
      <c r="A1667">
        <v>165.800000000002</v>
      </c>
      <c r="B1667" s="2">
        <f t="shared" si="27"/>
        <v>4786.6162484622328</v>
      </c>
      <c r="D1667" s="2"/>
    </row>
    <row r="1668" spans="1:4" x14ac:dyDescent="0.3">
      <c r="A1668">
        <v>165.900000000002</v>
      </c>
      <c r="B1668" s="2">
        <f t="shared" si="27"/>
        <v>4782.2550264796373</v>
      </c>
      <c r="D1668" s="2"/>
    </row>
    <row r="1669" spans="1:4" x14ac:dyDescent="0.3">
      <c r="A1669">
        <v>166.00000000000199</v>
      </c>
      <c r="B1669" s="2">
        <f t="shared" si="27"/>
        <v>4777.8979863476752</v>
      </c>
      <c r="D1669" s="2"/>
    </row>
    <row r="1670" spans="1:4" x14ac:dyDescent="0.3">
      <c r="A1670">
        <v>166.10000000000201</v>
      </c>
      <c r="B1670" s="2">
        <f t="shared" si="27"/>
        <v>4773.5451238939777</v>
      </c>
      <c r="D1670" s="2"/>
    </row>
    <row r="1671" spans="1:4" x14ac:dyDescent="0.3">
      <c r="A1671">
        <v>166.20000000000201</v>
      </c>
      <c r="B1671" s="2">
        <f t="shared" si="27"/>
        <v>4769.1964349504697</v>
      </c>
      <c r="D1671" s="2"/>
    </row>
    <row r="1672" spans="1:4" x14ac:dyDescent="0.3">
      <c r="A1672">
        <v>166.300000000002</v>
      </c>
      <c r="B1672" s="2">
        <f t="shared" si="27"/>
        <v>4764.8519153533507</v>
      </c>
      <c r="D1672" s="2"/>
    </row>
    <row r="1673" spans="1:4" x14ac:dyDescent="0.3">
      <c r="A1673">
        <v>166.400000000002</v>
      </c>
      <c r="B1673" s="2">
        <f t="shared" si="27"/>
        <v>4760.5115609430959</v>
      </c>
      <c r="D1673" s="2"/>
    </row>
    <row r="1674" spans="1:4" x14ac:dyDescent="0.3">
      <c r="A1674">
        <v>166.50000000000199</v>
      </c>
      <c r="B1674" s="2">
        <f t="shared" si="27"/>
        <v>4756.1753675644486</v>
      </c>
      <c r="D1674" s="2"/>
    </row>
    <row r="1675" spans="1:4" x14ac:dyDescent="0.3">
      <c r="A1675">
        <v>166.60000000000201</v>
      </c>
      <c r="B1675" s="2">
        <f t="shared" ref="B1675:B1738" si="28">$G$28*(EXP(-$I$28*A1675*$M$2*$M$3))+ $K$28*EXP(-$M$28*A1675*$M$2*$M$3)</f>
        <v>4751.8433310664168</v>
      </c>
      <c r="D1675" s="2"/>
    </row>
    <row r="1676" spans="1:4" x14ac:dyDescent="0.3">
      <c r="A1676">
        <v>166.70000000000201</v>
      </c>
      <c r="B1676" s="2">
        <f t="shared" si="28"/>
        <v>4747.5154473022758</v>
      </c>
      <c r="D1676" s="2"/>
    </row>
    <row r="1677" spans="1:4" x14ac:dyDescent="0.3">
      <c r="A1677">
        <v>166.800000000002</v>
      </c>
      <c r="B1677" s="2">
        <f t="shared" si="28"/>
        <v>4743.1917121295519</v>
      </c>
      <c r="D1677" s="2"/>
    </row>
    <row r="1678" spans="1:4" x14ac:dyDescent="0.3">
      <c r="A1678">
        <v>166.900000000002</v>
      </c>
      <c r="B1678" s="2">
        <f t="shared" si="28"/>
        <v>4738.8721214100224</v>
      </c>
      <c r="D1678" s="2"/>
    </row>
    <row r="1679" spans="1:4" x14ac:dyDescent="0.3">
      <c r="A1679">
        <v>167.00000000000199</v>
      </c>
      <c r="B1679" s="2">
        <f t="shared" si="28"/>
        <v>4734.5566710097164</v>
      </c>
      <c r="D1679" s="2"/>
    </row>
    <row r="1680" spans="1:4" x14ac:dyDescent="0.3">
      <c r="A1680">
        <v>167.10000000000201</v>
      </c>
      <c r="B1680" s="2">
        <f t="shared" si="28"/>
        <v>4730.2453567989032</v>
      </c>
      <c r="D1680" s="2"/>
    </row>
    <row r="1681" spans="1:4" x14ac:dyDescent="0.3">
      <c r="A1681">
        <v>167.20000000000201</v>
      </c>
      <c r="B1681" s="2">
        <f t="shared" si="28"/>
        <v>4725.9381746520958</v>
      </c>
      <c r="D1681" s="2"/>
    </row>
    <row r="1682" spans="1:4" x14ac:dyDescent="0.3">
      <c r="A1682">
        <v>167.300000000002</v>
      </c>
      <c r="B1682" s="2">
        <f t="shared" si="28"/>
        <v>4721.6351204480343</v>
      </c>
      <c r="D1682" s="2"/>
    </row>
    <row r="1683" spans="1:4" x14ac:dyDescent="0.3">
      <c r="A1683">
        <v>167.400000000002</v>
      </c>
      <c r="B1683" s="2">
        <f t="shared" si="28"/>
        <v>4717.3361900696937</v>
      </c>
      <c r="D1683" s="2"/>
    </row>
    <row r="1684" spans="1:4" x14ac:dyDescent="0.3">
      <c r="A1684">
        <v>167.50000000000199</v>
      </c>
      <c r="B1684" s="2">
        <f t="shared" si="28"/>
        <v>4713.0413794042724</v>
      </c>
      <c r="D1684" s="2"/>
    </row>
    <row r="1685" spans="1:4" x14ac:dyDescent="0.3">
      <c r="A1685">
        <v>167.60000000000201</v>
      </c>
      <c r="B1685" s="2">
        <f t="shared" si="28"/>
        <v>4708.7506843431911</v>
      </c>
      <c r="D1685" s="2"/>
    </row>
    <row r="1686" spans="1:4" x14ac:dyDescent="0.3">
      <c r="A1686">
        <v>167.70000000000201</v>
      </c>
      <c r="B1686" s="2">
        <f t="shared" si="28"/>
        <v>4704.4641007820883</v>
      </c>
      <c r="D1686" s="2"/>
    </row>
    <row r="1687" spans="1:4" x14ac:dyDescent="0.3">
      <c r="A1687">
        <v>167.800000000002</v>
      </c>
      <c r="B1687" s="2">
        <f t="shared" si="28"/>
        <v>4700.18162462081</v>
      </c>
      <c r="D1687" s="2"/>
    </row>
    <row r="1688" spans="1:4" x14ac:dyDescent="0.3">
      <c r="A1688">
        <v>167.900000000002</v>
      </c>
      <c r="B1688" s="2">
        <f t="shared" si="28"/>
        <v>4695.9032517634168</v>
      </c>
      <c r="D1688" s="2"/>
    </row>
    <row r="1689" spans="1:4" x14ac:dyDescent="0.3">
      <c r="A1689">
        <v>168.00000000000199</v>
      </c>
      <c r="B1689" s="2">
        <f t="shared" si="28"/>
        <v>4691.6289781181667</v>
      </c>
      <c r="D1689" s="2"/>
    </row>
    <row r="1690" spans="1:4" x14ac:dyDescent="0.3">
      <c r="A1690">
        <v>168.10000000000201</v>
      </c>
      <c r="B1690" s="2">
        <f t="shared" si="28"/>
        <v>4687.3587995975176</v>
      </c>
      <c r="D1690" s="2"/>
    </row>
    <row r="1691" spans="1:4" x14ac:dyDescent="0.3">
      <c r="A1691">
        <v>168.20000000000201</v>
      </c>
      <c r="B1691" s="2">
        <f t="shared" si="28"/>
        <v>4683.0927121181276</v>
      </c>
      <c r="D1691" s="2"/>
    </row>
    <row r="1692" spans="1:4" x14ac:dyDescent="0.3">
      <c r="A1692">
        <v>168.300000000002</v>
      </c>
      <c r="B1692" s="2">
        <f t="shared" si="28"/>
        <v>4678.8307116008382</v>
      </c>
      <c r="D1692" s="2"/>
    </row>
    <row r="1693" spans="1:4" x14ac:dyDescent="0.3">
      <c r="A1693">
        <v>168.400000000002</v>
      </c>
      <c r="B1693" s="2">
        <f t="shared" si="28"/>
        <v>4674.5727939706821</v>
      </c>
      <c r="D1693" s="2"/>
    </row>
    <row r="1694" spans="1:4" x14ac:dyDescent="0.3">
      <c r="A1694">
        <v>168.50000000000199</v>
      </c>
      <c r="B1694" s="2">
        <f t="shared" si="28"/>
        <v>4670.3189551568685</v>
      </c>
      <c r="D1694" s="2"/>
    </row>
    <row r="1695" spans="1:4" x14ac:dyDescent="0.3">
      <c r="A1695">
        <v>168.60000000000201</v>
      </c>
      <c r="B1695" s="2">
        <f t="shared" si="28"/>
        <v>4666.0691910927853</v>
      </c>
      <c r="D1695" s="2"/>
    </row>
    <row r="1696" spans="1:4" x14ac:dyDescent="0.3">
      <c r="A1696">
        <v>168.70000000000201</v>
      </c>
      <c r="B1696" s="2">
        <f t="shared" si="28"/>
        <v>4661.8234977159982</v>
      </c>
      <c r="D1696" s="2"/>
    </row>
    <row r="1697" spans="1:4" x14ac:dyDescent="0.3">
      <c r="A1697">
        <v>168.800000000002</v>
      </c>
      <c r="B1697" s="2">
        <f t="shared" si="28"/>
        <v>4657.5818709682353</v>
      </c>
      <c r="D1697" s="2"/>
    </row>
    <row r="1698" spans="1:4" x14ac:dyDescent="0.3">
      <c r="A1698">
        <v>168.900000000002</v>
      </c>
      <c r="B1698" s="2">
        <f t="shared" si="28"/>
        <v>4653.3443067953885</v>
      </c>
      <c r="D1698" s="2"/>
    </row>
    <row r="1699" spans="1:4" x14ac:dyDescent="0.3">
      <c r="A1699">
        <v>169.00000000000199</v>
      </c>
      <c r="B1699" s="2">
        <f t="shared" si="28"/>
        <v>4649.1108011475135</v>
      </c>
      <c r="D1699" s="2"/>
    </row>
    <row r="1700" spans="1:4" x14ac:dyDescent="0.3">
      <c r="A1700">
        <v>169.10000000000201</v>
      </c>
      <c r="B1700" s="2">
        <f t="shared" si="28"/>
        <v>4644.8813499788184</v>
      </c>
      <c r="D1700" s="2"/>
    </row>
    <row r="1701" spans="1:4" x14ac:dyDescent="0.3">
      <c r="A1701">
        <v>169.20000000000201</v>
      </c>
      <c r="B1701" s="2">
        <f t="shared" si="28"/>
        <v>4640.6559492476636</v>
      </c>
      <c r="D1701" s="2"/>
    </row>
    <row r="1702" spans="1:4" x14ac:dyDescent="0.3">
      <c r="A1702">
        <v>169.300000000002</v>
      </c>
      <c r="B1702" s="2">
        <f t="shared" si="28"/>
        <v>4636.4345949165554</v>
      </c>
      <c r="D1702" s="2"/>
    </row>
    <row r="1703" spans="1:4" x14ac:dyDescent="0.3">
      <c r="A1703">
        <v>169.400000000002</v>
      </c>
      <c r="B1703" s="2">
        <f t="shared" si="28"/>
        <v>4632.2172829521423</v>
      </c>
      <c r="D1703" s="2"/>
    </row>
    <row r="1704" spans="1:4" x14ac:dyDescent="0.3">
      <c r="A1704">
        <v>169.50000000000199</v>
      </c>
      <c r="B1704" s="2">
        <f t="shared" si="28"/>
        <v>4628.0040093252119</v>
      </c>
      <c r="D1704" s="2"/>
    </row>
    <row r="1705" spans="1:4" x14ac:dyDescent="0.3">
      <c r="A1705">
        <v>169.60000000000201</v>
      </c>
      <c r="B1705" s="2">
        <f t="shared" si="28"/>
        <v>4623.7947700106834</v>
      </c>
      <c r="D1705" s="2"/>
    </row>
    <row r="1706" spans="1:4" x14ac:dyDescent="0.3">
      <c r="A1706">
        <v>169.70000000000201</v>
      </c>
      <c r="B1706" s="2">
        <f t="shared" si="28"/>
        <v>4619.5895609876052</v>
      </c>
      <c r="D1706" s="2"/>
    </row>
    <row r="1707" spans="1:4" x14ac:dyDescent="0.3">
      <c r="A1707">
        <v>169.800000000002</v>
      </c>
      <c r="B1707" s="2">
        <f t="shared" si="28"/>
        <v>4615.3883782391549</v>
      </c>
      <c r="D1707" s="2"/>
    </row>
    <row r="1708" spans="1:4" x14ac:dyDescent="0.3">
      <c r="A1708">
        <v>169.900000000002</v>
      </c>
      <c r="B1708" s="2">
        <f t="shared" si="28"/>
        <v>4611.1912177526265</v>
      </c>
      <c r="D1708" s="2"/>
    </row>
    <row r="1709" spans="1:4" x14ac:dyDescent="0.3">
      <c r="A1709">
        <v>170.00000000000199</v>
      </c>
      <c r="B1709" s="2">
        <f t="shared" si="28"/>
        <v>4606.998075519431</v>
      </c>
      <c r="D1709" s="2"/>
    </row>
    <row r="1710" spans="1:4" x14ac:dyDescent="0.3">
      <c r="A1710">
        <v>170.10000000000201</v>
      </c>
      <c r="B1710" s="2">
        <f t="shared" si="28"/>
        <v>4602.8089475350916</v>
      </c>
      <c r="D1710" s="2"/>
    </row>
    <row r="1711" spans="1:4" x14ac:dyDescent="0.3">
      <c r="A1711">
        <v>170.20000000000201</v>
      </c>
      <c r="B1711" s="2">
        <f t="shared" si="28"/>
        <v>4598.6238297992404</v>
      </c>
      <c r="D1711" s="2"/>
    </row>
    <row r="1712" spans="1:4" x14ac:dyDescent="0.3">
      <c r="A1712">
        <v>170.300000000002</v>
      </c>
      <c r="B1712" s="2">
        <f t="shared" si="28"/>
        <v>4594.4427183156131</v>
      </c>
      <c r="D1712" s="2"/>
    </row>
    <row r="1713" spans="1:4" x14ac:dyDescent="0.3">
      <c r="A1713">
        <v>170.400000000002</v>
      </c>
      <c r="B1713" s="2">
        <f t="shared" si="28"/>
        <v>4590.2656090920427</v>
      </c>
      <c r="D1713" s="2"/>
    </row>
    <row r="1714" spans="1:4" x14ac:dyDescent="0.3">
      <c r="A1714">
        <v>170.50000000000199</v>
      </c>
      <c r="B1714" s="2">
        <f t="shared" si="28"/>
        <v>4586.0924981404578</v>
      </c>
      <c r="D1714" s="2"/>
    </row>
    <row r="1715" spans="1:4" x14ac:dyDescent="0.3">
      <c r="A1715">
        <v>170.60000000000201</v>
      </c>
      <c r="B1715" s="2">
        <f t="shared" si="28"/>
        <v>4581.9233814768777</v>
      </c>
      <c r="D1715" s="2"/>
    </row>
    <row r="1716" spans="1:4" x14ac:dyDescent="0.3">
      <c r="A1716">
        <v>170.70000000000201</v>
      </c>
      <c r="B1716" s="2">
        <f t="shared" si="28"/>
        <v>4577.7582551214073</v>
      </c>
      <c r="D1716" s="2"/>
    </row>
    <row r="1717" spans="1:4" x14ac:dyDescent="0.3">
      <c r="A1717">
        <v>170.800000000002</v>
      </c>
      <c r="B1717" s="2">
        <f t="shared" si="28"/>
        <v>4573.5971150982359</v>
      </c>
      <c r="D1717" s="2"/>
    </row>
    <row r="1718" spans="1:4" x14ac:dyDescent="0.3">
      <c r="A1718">
        <v>170.900000000002</v>
      </c>
      <c r="B1718" s="2">
        <f t="shared" si="28"/>
        <v>4569.4399574356285</v>
      </c>
      <c r="D1718" s="2"/>
    </row>
    <row r="1719" spans="1:4" x14ac:dyDescent="0.3">
      <c r="A1719">
        <v>171.00000000000199</v>
      </c>
      <c r="B1719" s="2">
        <f t="shared" si="28"/>
        <v>4565.2867781659234</v>
      </c>
      <c r="D1719" s="2"/>
    </row>
    <row r="1720" spans="1:4" x14ac:dyDescent="0.3">
      <c r="A1720">
        <v>171.10000000000201</v>
      </c>
      <c r="B1720" s="2">
        <f t="shared" si="28"/>
        <v>4561.1375733255281</v>
      </c>
      <c r="D1720" s="2"/>
    </row>
    <row r="1721" spans="1:4" x14ac:dyDescent="0.3">
      <c r="A1721">
        <v>171.20000000000201</v>
      </c>
      <c r="B1721" s="2">
        <f t="shared" si="28"/>
        <v>4556.9923389549185</v>
      </c>
      <c r="D1721" s="2"/>
    </row>
    <row r="1722" spans="1:4" x14ac:dyDescent="0.3">
      <c r="A1722">
        <v>171.300000000002</v>
      </c>
      <c r="B1722" s="2">
        <f t="shared" si="28"/>
        <v>4552.8510710986247</v>
      </c>
      <c r="D1722" s="2"/>
    </row>
    <row r="1723" spans="1:4" x14ac:dyDescent="0.3">
      <c r="A1723">
        <v>171.400000000002</v>
      </c>
      <c r="B1723" s="2">
        <f t="shared" si="28"/>
        <v>4548.7137658052407</v>
      </c>
      <c r="D1723" s="2"/>
    </row>
    <row r="1724" spans="1:4" x14ac:dyDescent="0.3">
      <c r="A1724">
        <v>171.50000000000199</v>
      </c>
      <c r="B1724" s="2">
        <f t="shared" si="28"/>
        <v>4544.5804191274055</v>
      </c>
      <c r="D1724" s="2"/>
    </row>
    <row r="1725" spans="1:4" x14ac:dyDescent="0.3">
      <c r="A1725">
        <v>171.60000000000201</v>
      </c>
      <c r="B1725" s="2">
        <f t="shared" si="28"/>
        <v>4540.4510271218114</v>
      </c>
      <c r="D1725" s="2"/>
    </row>
    <row r="1726" spans="1:4" x14ac:dyDescent="0.3">
      <c r="A1726">
        <v>171.70000000000201</v>
      </c>
      <c r="B1726" s="2">
        <f t="shared" si="28"/>
        <v>4536.3255858491921</v>
      </c>
      <c r="D1726" s="2"/>
    </row>
    <row r="1727" spans="1:4" x14ac:dyDescent="0.3">
      <c r="A1727">
        <v>171.800000000002</v>
      </c>
      <c r="B1727" s="2">
        <f t="shared" si="28"/>
        <v>4532.2040913743222</v>
      </c>
      <c r="D1727" s="2"/>
    </row>
    <row r="1728" spans="1:4" x14ac:dyDescent="0.3">
      <c r="A1728">
        <v>171.900000000002</v>
      </c>
      <c r="B1728" s="2">
        <f t="shared" si="28"/>
        <v>4528.0865397660109</v>
      </c>
      <c r="D1728" s="2"/>
    </row>
    <row r="1729" spans="1:4" x14ac:dyDescent="0.3">
      <c r="A1729">
        <v>172.00000000000199</v>
      </c>
      <c r="B1729" s="2">
        <f t="shared" si="28"/>
        <v>4523.9729270970965</v>
      </c>
      <c r="D1729" s="2"/>
    </row>
    <row r="1730" spans="1:4" x14ac:dyDescent="0.3">
      <c r="A1730">
        <v>172.10000000000201</v>
      </c>
      <c r="B1730" s="2">
        <f t="shared" si="28"/>
        <v>4519.8632494444464</v>
      </c>
      <c r="D1730" s="2"/>
    </row>
    <row r="1731" spans="1:4" x14ac:dyDescent="0.3">
      <c r="A1731">
        <v>172.20000000000201</v>
      </c>
      <c r="B1731" s="2">
        <f t="shared" si="28"/>
        <v>4515.7575028889523</v>
      </c>
      <c r="D1731" s="2"/>
    </row>
    <row r="1732" spans="1:4" x14ac:dyDescent="0.3">
      <c r="A1732">
        <v>172.300000000002</v>
      </c>
      <c r="B1732" s="2">
        <f t="shared" si="28"/>
        <v>4511.6556835155216</v>
      </c>
      <c r="D1732" s="2"/>
    </row>
    <row r="1733" spans="1:4" x14ac:dyDescent="0.3">
      <c r="A1733">
        <v>172.400000000002</v>
      </c>
      <c r="B1733" s="2">
        <f t="shared" si="28"/>
        <v>4507.5577874130759</v>
      </c>
      <c r="D1733" s="2"/>
    </row>
    <row r="1734" spans="1:4" x14ac:dyDescent="0.3">
      <c r="A1734">
        <v>172.50000000000199</v>
      </c>
      <c r="B1734" s="2">
        <f t="shared" si="28"/>
        <v>4503.4638106745479</v>
      </c>
      <c r="D1734" s="2"/>
    </row>
    <row r="1735" spans="1:4" x14ac:dyDescent="0.3">
      <c r="A1735">
        <v>172.60000000000201</v>
      </c>
      <c r="B1735" s="2">
        <f t="shared" si="28"/>
        <v>4499.3737493968738</v>
      </c>
      <c r="D1735" s="2"/>
    </row>
    <row r="1736" spans="1:4" x14ac:dyDescent="0.3">
      <c r="A1736">
        <v>172.70000000000201</v>
      </c>
      <c r="B1736" s="2">
        <f t="shared" si="28"/>
        <v>4495.2875996809971</v>
      </c>
      <c r="D1736" s="2"/>
    </row>
    <row r="1737" spans="1:4" x14ac:dyDescent="0.3">
      <c r="A1737">
        <v>172.800000000002</v>
      </c>
      <c r="B1737" s="2">
        <f t="shared" si="28"/>
        <v>4491.205357631854</v>
      </c>
      <c r="D1737" s="2"/>
    </row>
    <row r="1738" spans="1:4" x14ac:dyDescent="0.3">
      <c r="A1738">
        <v>172.900000000002</v>
      </c>
      <c r="B1738" s="2">
        <f t="shared" si="28"/>
        <v>4487.1270193583732</v>
      </c>
      <c r="D1738" s="2"/>
    </row>
    <row r="1739" spans="1:4" x14ac:dyDescent="0.3">
      <c r="A1739">
        <v>173.00000000000199</v>
      </c>
      <c r="B1739" s="2">
        <f t="shared" ref="B1739:B1802" si="29">$G$28*(EXP(-$I$28*A1739*$M$2*$M$3))+ $K$28*EXP(-$M$28*A1739*$M$2*$M$3)</f>
        <v>4483.0525809734772</v>
      </c>
      <c r="D1739" s="2"/>
    </row>
    <row r="1740" spans="1:4" x14ac:dyDescent="0.3">
      <c r="A1740">
        <v>173.10000000000201</v>
      </c>
      <c r="B1740" s="2">
        <f t="shared" si="29"/>
        <v>4478.9820385940675</v>
      </c>
      <c r="D1740" s="2"/>
    </row>
    <row r="1741" spans="1:4" x14ac:dyDescent="0.3">
      <c r="A1741">
        <v>173.20000000000201</v>
      </c>
      <c r="B1741" s="2">
        <f t="shared" si="29"/>
        <v>4474.9153883410327</v>
      </c>
      <c r="D1741" s="2"/>
    </row>
    <row r="1742" spans="1:4" x14ac:dyDescent="0.3">
      <c r="A1742">
        <v>173.300000000002</v>
      </c>
      <c r="B1742" s="2">
        <f t="shared" si="29"/>
        <v>4470.8526263392359</v>
      </c>
      <c r="D1742" s="2"/>
    </row>
    <row r="1743" spans="1:4" x14ac:dyDescent="0.3">
      <c r="A1743">
        <v>173.400000000002</v>
      </c>
      <c r="B1743" s="2">
        <f t="shared" si="29"/>
        <v>4466.7937487175077</v>
      </c>
      <c r="D1743" s="2"/>
    </row>
    <row r="1744" spans="1:4" x14ac:dyDescent="0.3">
      <c r="A1744">
        <v>173.50000000000199</v>
      </c>
      <c r="B1744" s="2">
        <f t="shared" si="29"/>
        <v>4462.7387516086528</v>
      </c>
      <c r="D1744" s="2"/>
    </row>
    <row r="1745" spans="1:4" x14ac:dyDescent="0.3">
      <c r="A1745">
        <v>173.60000000000201</v>
      </c>
      <c r="B1745" s="2">
        <f t="shared" si="29"/>
        <v>4458.6876311494389</v>
      </c>
      <c r="D1745" s="2"/>
    </row>
    <row r="1746" spans="1:4" x14ac:dyDescent="0.3">
      <c r="A1746">
        <v>173.70000000000201</v>
      </c>
      <c r="B1746" s="2">
        <f t="shared" si="29"/>
        <v>4454.6403834805915</v>
      </c>
      <c r="D1746" s="2"/>
    </row>
    <row r="1747" spans="1:4" x14ac:dyDescent="0.3">
      <c r="A1747">
        <v>173.800000000002</v>
      </c>
      <c r="B1747" s="2">
        <f t="shared" si="29"/>
        <v>4450.5970047467963</v>
      </c>
      <c r="D1747" s="2"/>
    </row>
    <row r="1748" spans="1:4" x14ac:dyDescent="0.3">
      <c r="A1748">
        <v>173.900000000002</v>
      </c>
      <c r="B1748" s="2">
        <f t="shared" si="29"/>
        <v>4446.557491096687</v>
      </c>
      <c r="D1748" s="2"/>
    </row>
    <row r="1749" spans="1:4" x14ac:dyDescent="0.3">
      <c r="A1749">
        <v>174.00000000000199</v>
      </c>
      <c r="B1749" s="2">
        <f t="shared" si="29"/>
        <v>4442.5218386828446</v>
      </c>
      <c r="D1749" s="2"/>
    </row>
    <row r="1750" spans="1:4" x14ac:dyDescent="0.3">
      <c r="A1750">
        <v>174.10000000000201</v>
      </c>
      <c r="B1750" s="2">
        <f t="shared" si="29"/>
        <v>4438.4900436617945</v>
      </c>
      <c r="D1750" s="2"/>
    </row>
    <row r="1751" spans="1:4" x14ac:dyDescent="0.3">
      <c r="A1751">
        <v>174.20000000000201</v>
      </c>
      <c r="B1751" s="2">
        <f t="shared" si="29"/>
        <v>4434.4621021940038</v>
      </c>
      <c r="D1751" s="2"/>
    </row>
    <row r="1752" spans="1:4" x14ac:dyDescent="0.3">
      <c r="A1752">
        <v>174.300000000002</v>
      </c>
      <c r="B1752" s="2">
        <f t="shared" si="29"/>
        <v>4430.4380104438715</v>
      </c>
      <c r="D1752" s="2"/>
    </row>
    <row r="1753" spans="1:4" x14ac:dyDescent="0.3">
      <c r="A1753">
        <v>174.400000000002</v>
      </c>
      <c r="B1753" s="2">
        <f t="shared" si="29"/>
        <v>4426.4177645797299</v>
      </c>
      <c r="D1753" s="2"/>
    </row>
    <row r="1754" spans="1:4" x14ac:dyDescent="0.3">
      <c r="A1754">
        <v>174.50000000000199</v>
      </c>
      <c r="B1754" s="2">
        <f t="shared" si="29"/>
        <v>4422.401360773837</v>
      </c>
      <c r="D1754" s="2"/>
    </row>
    <row r="1755" spans="1:4" x14ac:dyDescent="0.3">
      <c r="A1755">
        <v>174.60000000000201</v>
      </c>
      <c r="B1755" s="2">
        <f t="shared" si="29"/>
        <v>4418.3887952023742</v>
      </c>
      <c r="D1755" s="2"/>
    </row>
    <row r="1756" spans="1:4" x14ac:dyDescent="0.3">
      <c r="A1756">
        <v>174.70000000000201</v>
      </c>
      <c r="B1756" s="2">
        <f t="shared" si="29"/>
        <v>4414.380064045441</v>
      </c>
      <c r="D1756" s="2"/>
    </row>
    <row r="1757" spans="1:4" x14ac:dyDescent="0.3">
      <c r="A1757">
        <v>174.800000000002</v>
      </c>
      <c r="B1757" s="2">
        <f t="shared" si="29"/>
        <v>4410.3751634870541</v>
      </c>
      <c r="D1757" s="2"/>
    </row>
    <row r="1758" spans="1:4" x14ac:dyDescent="0.3">
      <c r="A1758">
        <v>174.900000000002</v>
      </c>
      <c r="B1758" s="2">
        <f t="shared" si="29"/>
        <v>4406.3740897151392</v>
      </c>
      <c r="D1758" s="2"/>
    </row>
    <row r="1759" spans="1:4" x14ac:dyDescent="0.3">
      <c r="A1759">
        <v>175.00000000000199</v>
      </c>
      <c r="B1759" s="2">
        <f t="shared" si="29"/>
        <v>4402.3768389215256</v>
      </c>
      <c r="D1759" s="2"/>
    </row>
    <row r="1760" spans="1:4" x14ac:dyDescent="0.3">
      <c r="A1760">
        <v>175.10000000000201</v>
      </c>
      <c r="B1760" s="2">
        <f t="shared" si="29"/>
        <v>4398.383407301948</v>
      </c>
      <c r="D1760" s="2"/>
    </row>
    <row r="1761" spans="1:4" x14ac:dyDescent="0.3">
      <c r="A1761">
        <v>175.20000000000201</v>
      </c>
      <c r="B1761" s="2">
        <f t="shared" si="29"/>
        <v>4394.3937910560426</v>
      </c>
      <c r="D1761" s="2"/>
    </row>
    <row r="1762" spans="1:4" x14ac:dyDescent="0.3">
      <c r="A1762">
        <v>175.300000000002</v>
      </c>
      <c r="B1762" s="2">
        <f t="shared" si="29"/>
        <v>4390.4079863873339</v>
      </c>
      <c r="D1762" s="2"/>
    </row>
    <row r="1763" spans="1:4" x14ac:dyDescent="0.3">
      <c r="A1763">
        <v>175.400000000002</v>
      </c>
      <c r="B1763" s="2">
        <f t="shared" si="29"/>
        <v>4386.425989503241</v>
      </c>
      <c r="D1763" s="2"/>
    </row>
    <row r="1764" spans="1:4" x14ac:dyDescent="0.3">
      <c r="A1764">
        <v>175.50000000000199</v>
      </c>
      <c r="B1764" s="2">
        <f t="shared" si="29"/>
        <v>4382.4477966150653</v>
      </c>
      <c r="D1764" s="2"/>
    </row>
    <row r="1765" spans="1:4" x14ac:dyDescent="0.3">
      <c r="A1765">
        <v>175.60000000000201</v>
      </c>
      <c r="B1765" s="2">
        <f t="shared" si="29"/>
        <v>4378.4734039379919</v>
      </c>
      <c r="D1765" s="2"/>
    </row>
    <row r="1766" spans="1:4" x14ac:dyDescent="0.3">
      <c r="A1766">
        <v>175.70000000000201</v>
      </c>
      <c r="B1766" s="2">
        <f t="shared" si="29"/>
        <v>4374.5028076910876</v>
      </c>
      <c r="D1766" s="2"/>
    </row>
    <row r="1767" spans="1:4" x14ac:dyDescent="0.3">
      <c r="A1767">
        <v>175.800000000002</v>
      </c>
      <c r="B1767" s="2">
        <f t="shared" si="29"/>
        <v>4370.5360040972882</v>
      </c>
      <c r="D1767" s="2"/>
    </row>
    <row r="1768" spans="1:4" x14ac:dyDescent="0.3">
      <c r="A1768">
        <v>175.900000000002</v>
      </c>
      <c r="B1768" s="2">
        <f t="shared" si="29"/>
        <v>4366.5729893834005</v>
      </c>
      <c r="D1768" s="2"/>
    </row>
    <row r="1769" spans="1:4" x14ac:dyDescent="0.3">
      <c r="A1769">
        <v>176.00000000000199</v>
      </c>
      <c r="B1769" s="2">
        <f t="shared" si="29"/>
        <v>4362.6137597800989</v>
      </c>
      <c r="D1769" s="2"/>
    </row>
    <row r="1770" spans="1:4" x14ac:dyDescent="0.3">
      <c r="A1770">
        <v>176.10000000000201</v>
      </c>
      <c r="B1770" s="2">
        <f t="shared" si="29"/>
        <v>4358.6583115219173</v>
      </c>
      <c r="D1770" s="2"/>
    </row>
    <row r="1771" spans="1:4" x14ac:dyDescent="0.3">
      <c r="A1771">
        <v>176.20000000000201</v>
      </c>
      <c r="B1771" s="2">
        <f t="shared" si="29"/>
        <v>4354.706640847251</v>
      </c>
      <c r="D1771" s="2"/>
    </row>
    <row r="1772" spans="1:4" x14ac:dyDescent="0.3">
      <c r="A1772">
        <v>176.300000000002</v>
      </c>
      <c r="B1772" s="2">
        <f t="shared" si="29"/>
        <v>4350.7587439983454</v>
      </c>
      <c r="D1772" s="2"/>
    </row>
    <row r="1773" spans="1:4" x14ac:dyDescent="0.3">
      <c r="A1773">
        <v>176.400000000002</v>
      </c>
      <c r="B1773" s="2">
        <f t="shared" si="29"/>
        <v>4346.8146172212973</v>
      </c>
      <c r="D1773" s="2"/>
    </row>
    <row r="1774" spans="1:4" x14ac:dyDescent="0.3">
      <c r="A1774">
        <v>176.50000000000199</v>
      </c>
      <c r="B1774" s="2">
        <f t="shared" si="29"/>
        <v>4342.8742567660502</v>
      </c>
      <c r="D1774" s="2"/>
    </row>
    <row r="1775" spans="1:4" x14ac:dyDescent="0.3">
      <c r="A1775">
        <v>176.60000000000201</v>
      </c>
      <c r="B1775" s="2">
        <f t="shared" si="29"/>
        <v>4338.9376588863834</v>
      </c>
      <c r="D1775" s="2"/>
    </row>
    <row r="1776" spans="1:4" x14ac:dyDescent="0.3">
      <c r="A1776">
        <v>176.70000000000201</v>
      </c>
      <c r="B1776" s="2">
        <f t="shared" si="29"/>
        <v>4335.0048198399236</v>
      </c>
      <c r="D1776" s="2"/>
    </row>
    <row r="1777" spans="1:4" x14ac:dyDescent="0.3">
      <c r="A1777">
        <v>176.800000000002</v>
      </c>
      <c r="B1777" s="2">
        <f t="shared" si="29"/>
        <v>4331.0757358881247</v>
      </c>
      <c r="D1777" s="2"/>
    </row>
    <row r="1778" spans="1:4" x14ac:dyDescent="0.3">
      <c r="A1778">
        <v>176.900000000002</v>
      </c>
      <c r="B1778" s="2">
        <f t="shared" si="29"/>
        <v>4327.1504032962712</v>
      </c>
      <c r="D1778" s="2"/>
    </row>
    <row r="1779" spans="1:4" x14ac:dyDescent="0.3">
      <c r="A1779">
        <v>177.00000000000199</v>
      </c>
      <c r="B1779" s="2">
        <f t="shared" si="29"/>
        <v>4323.2288183334731</v>
      </c>
      <c r="D1779" s="2"/>
    </row>
    <row r="1780" spans="1:4" x14ac:dyDescent="0.3">
      <c r="A1780">
        <v>177.10000000000201</v>
      </c>
      <c r="B1780" s="2">
        <f t="shared" si="29"/>
        <v>4319.3109772726639</v>
      </c>
      <c r="D1780" s="2"/>
    </row>
    <row r="1781" spans="1:4" x14ac:dyDescent="0.3">
      <c r="A1781">
        <v>177.20000000000201</v>
      </c>
      <c r="B1781" s="2">
        <f t="shared" si="29"/>
        <v>4315.3968763905932</v>
      </c>
      <c r="D1781" s="2"/>
    </row>
    <row r="1782" spans="1:4" x14ac:dyDescent="0.3">
      <c r="A1782">
        <v>177.300000000002</v>
      </c>
      <c r="B1782" s="2">
        <f t="shared" si="29"/>
        <v>4311.4865119678252</v>
      </c>
      <c r="D1782" s="2"/>
    </row>
    <row r="1783" spans="1:4" x14ac:dyDescent="0.3">
      <c r="A1783">
        <v>177.400000000002</v>
      </c>
      <c r="B1783" s="2">
        <f t="shared" si="29"/>
        <v>4307.5798802887311</v>
      </c>
      <c r="D1783" s="2"/>
    </row>
    <row r="1784" spans="1:4" x14ac:dyDescent="0.3">
      <c r="A1784">
        <v>177.50000000000199</v>
      </c>
      <c r="B1784" s="2">
        <f t="shared" si="29"/>
        <v>4303.6769776414931</v>
      </c>
      <c r="D1784" s="2"/>
    </row>
    <row r="1785" spans="1:4" x14ac:dyDescent="0.3">
      <c r="A1785">
        <v>177.60000000000201</v>
      </c>
      <c r="B1785" s="2">
        <f t="shared" si="29"/>
        <v>4299.7778003180902</v>
      </c>
      <c r="D1785" s="2"/>
    </row>
    <row r="1786" spans="1:4" x14ac:dyDescent="0.3">
      <c r="A1786">
        <v>177.70000000000201</v>
      </c>
      <c r="B1786" s="2">
        <f t="shared" si="29"/>
        <v>4295.8823446142997</v>
      </c>
      <c r="D1786" s="2"/>
    </row>
    <row r="1787" spans="1:4" x14ac:dyDescent="0.3">
      <c r="A1787">
        <v>177.800000000002</v>
      </c>
      <c r="B1787" s="2">
        <f t="shared" si="29"/>
        <v>4291.9906068296968</v>
      </c>
      <c r="D1787" s="2"/>
    </row>
    <row r="1788" spans="1:4" x14ac:dyDescent="0.3">
      <c r="A1788">
        <v>177.900000000002</v>
      </c>
      <c r="B1788" s="2">
        <f t="shared" si="29"/>
        <v>4288.1025832676414</v>
      </c>
      <c r="D1788" s="2"/>
    </row>
    <row r="1789" spans="1:4" x14ac:dyDescent="0.3">
      <c r="A1789">
        <v>178.00000000000199</v>
      </c>
      <c r="B1789" s="2">
        <f t="shared" si="29"/>
        <v>4284.2182702352829</v>
      </c>
      <c r="D1789" s="2"/>
    </row>
    <row r="1790" spans="1:4" x14ac:dyDescent="0.3">
      <c r="A1790">
        <v>178.10000000000201</v>
      </c>
      <c r="B1790" s="2">
        <f t="shared" si="29"/>
        <v>4280.3376640435499</v>
      </c>
      <c r="D1790" s="2"/>
    </row>
    <row r="1791" spans="1:4" x14ac:dyDescent="0.3">
      <c r="A1791">
        <v>178.20000000000201</v>
      </c>
      <c r="B1791" s="2">
        <f t="shared" si="29"/>
        <v>4276.4607610071516</v>
      </c>
      <c r="D1791" s="2"/>
    </row>
    <row r="1792" spans="1:4" x14ac:dyDescent="0.3">
      <c r="A1792">
        <v>178.300000000002</v>
      </c>
      <c r="B1792" s="2">
        <f t="shared" si="29"/>
        <v>4272.5875574445708</v>
      </c>
      <c r="D1792" s="2"/>
    </row>
    <row r="1793" spans="1:4" x14ac:dyDescent="0.3">
      <c r="A1793">
        <v>178.400000000002</v>
      </c>
      <c r="B1793" s="2">
        <f t="shared" si="29"/>
        <v>4268.7180496780566</v>
      </c>
      <c r="D1793" s="2"/>
    </row>
    <row r="1794" spans="1:4" x14ac:dyDescent="0.3">
      <c r="A1794">
        <v>178.50000000000199</v>
      </c>
      <c r="B1794" s="2">
        <f t="shared" si="29"/>
        <v>4264.8522340336294</v>
      </c>
      <c r="D1794" s="2"/>
    </row>
    <row r="1795" spans="1:4" x14ac:dyDescent="0.3">
      <c r="A1795">
        <v>178.60000000000201</v>
      </c>
      <c r="B1795" s="2">
        <f t="shared" si="29"/>
        <v>4260.9901068410682</v>
      </c>
      <c r="D1795" s="2"/>
    </row>
    <row r="1796" spans="1:4" x14ac:dyDescent="0.3">
      <c r="A1796">
        <v>178.70000000000201</v>
      </c>
      <c r="B1796" s="2">
        <f t="shared" si="29"/>
        <v>4257.1316644339131</v>
      </c>
      <c r="D1796" s="2"/>
    </row>
    <row r="1797" spans="1:4" x14ac:dyDescent="0.3">
      <c r="A1797">
        <v>178.800000000002</v>
      </c>
      <c r="B1797" s="2">
        <f t="shared" si="29"/>
        <v>4253.2769031494554</v>
      </c>
      <c r="D1797" s="2"/>
    </row>
    <row r="1798" spans="1:4" x14ac:dyDescent="0.3">
      <c r="A1798">
        <v>178.900000000002</v>
      </c>
      <c r="B1798" s="2">
        <f t="shared" si="29"/>
        <v>4249.4258193287405</v>
      </c>
      <c r="D1798" s="2"/>
    </row>
    <row r="1799" spans="1:4" x14ac:dyDescent="0.3">
      <c r="A1799">
        <v>179.00000000000199</v>
      </c>
      <c r="B1799" s="2">
        <f t="shared" si="29"/>
        <v>4245.5784093165548</v>
      </c>
      <c r="D1799" s="2"/>
    </row>
    <row r="1800" spans="1:4" x14ac:dyDescent="0.3">
      <c r="A1800">
        <v>179.10000000000201</v>
      </c>
      <c r="B1800" s="2">
        <f t="shared" si="29"/>
        <v>4241.7346694614344</v>
      </c>
      <c r="D1800" s="2"/>
    </row>
    <row r="1801" spans="1:4" x14ac:dyDescent="0.3">
      <c r="A1801">
        <v>179.20000000000201</v>
      </c>
      <c r="B1801" s="2">
        <f t="shared" si="29"/>
        <v>4237.8945961156487</v>
      </c>
      <c r="D1801" s="2"/>
    </row>
    <row r="1802" spans="1:4" x14ac:dyDescent="0.3">
      <c r="A1802">
        <v>179.300000000002</v>
      </c>
      <c r="B1802" s="2">
        <f t="shared" si="29"/>
        <v>4234.0581856352028</v>
      </c>
      <c r="D1802" s="2"/>
    </row>
    <row r="1803" spans="1:4" x14ac:dyDescent="0.3">
      <c r="A1803">
        <v>179.400000000002</v>
      </c>
      <c r="B1803" s="2">
        <f t="shared" ref="B1803:B1866" si="30">$G$28*(EXP(-$I$28*A1803*$M$2*$M$3))+ $K$28*EXP(-$M$28*A1803*$M$2*$M$3)</f>
        <v>4230.2254343798359</v>
      </c>
      <c r="D1803" s="2"/>
    </row>
    <row r="1804" spans="1:4" x14ac:dyDescent="0.3">
      <c r="A1804">
        <v>179.50000000000199</v>
      </c>
      <c r="B1804" s="2">
        <f t="shared" si="30"/>
        <v>4226.3963387130088</v>
      </c>
      <c r="D1804" s="2"/>
    </row>
    <row r="1805" spans="1:4" x14ac:dyDescent="0.3">
      <c r="A1805">
        <v>179.60000000000201</v>
      </c>
      <c r="B1805" s="2">
        <f t="shared" si="30"/>
        <v>4222.5708950019089</v>
      </c>
      <c r="D1805" s="2"/>
    </row>
    <row r="1806" spans="1:4" x14ac:dyDescent="0.3">
      <c r="A1806">
        <v>179.70000000000201</v>
      </c>
      <c r="B1806" s="2">
        <f t="shared" si="30"/>
        <v>4218.7490996174438</v>
      </c>
      <c r="D1806" s="2"/>
    </row>
    <row r="1807" spans="1:4" x14ac:dyDescent="0.3">
      <c r="A1807">
        <v>179.800000000002</v>
      </c>
      <c r="B1807" s="2">
        <f t="shared" si="30"/>
        <v>4214.9309489342322</v>
      </c>
      <c r="D1807" s="2"/>
    </row>
    <row r="1808" spans="1:4" x14ac:dyDescent="0.3">
      <c r="A1808">
        <v>179.900000000002</v>
      </c>
      <c r="B1808" s="2">
        <f t="shared" si="30"/>
        <v>4211.1164393306108</v>
      </c>
      <c r="D1808" s="2"/>
    </row>
    <row r="1809" spans="1:4" x14ac:dyDescent="0.3">
      <c r="A1809">
        <v>180.00000000000199</v>
      </c>
      <c r="B1809" s="2">
        <f t="shared" si="30"/>
        <v>4207.3055671886159</v>
      </c>
      <c r="D1809" s="2"/>
    </row>
    <row r="1810" spans="1:4" x14ac:dyDescent="0.3">
      <c r="A1810">
        <v>180.10000000000201</v>
      </c>
      <c r="B1810" s="2">
        <f t="shared" si="30"/>
        <v>4203.4983288939911</v>
      </c>
      <c r="D1810" s="2"/>
    </row>
    <row r="1811" spans="1:4" x14ac:dyDescent="0.3">
      <c r="A1811">
        <v>180.20000000000201</v>
      </c>
      <c r="B1811" s="2">
        <f t="shared" si="30"/>
        <v>4199.6947208361835</v>
      </c>
      <c r="D1811" s="2"/>
    </row>
    <row r="1812" spans="1:4" x14ac:dyDescent="0.3">
      <c r="A1812">
        <v>180.300000000002</v>
      </c>
      <c r="B1812" s="2">
        <f t="shared" si="30"/>
        <v>4195.8947394083298</v>
      </c>
      <c r="D1812" s="2"/>
    </row>
    <row r="1813" spans="1:4" x14ac:dyDescent="0.3">
      <c r="A1813">
        <v>180.400000000002</v>
      </c>
      <c r="B1813" s="2">
        <f t="shared" si="30"/>
        <v>4192.0983810072621</v>
      </c>
      <c r="D1813" s="2"/>
    </row>
    <row r="1814" spans="1:4" x14ac:dyDescent="0.3">
      <c r="A1814">
        <v>180.50000000000199</v>
      </c>
      <c r="B1814" s="2">
        <f t="shared" si="30"/>
        <v>4188.3056420335015</v>
      </c>
      <c r="D1814" s="2"/>
    </row>
    <row r="1815" spans="1:4" x14ac:dyDescent="0.3">
      <c r="A1815">
        <v>180.60000000000201</v>
      </c>
      <c r="B1815" s="2">
        <f t="shared" si="30"/>
        <v>4184.5165188912488</v>
      </c>
      <c r="D1815" s="2"/>
    </row>
    <row r="1816" spans="1:4" x14ac:dyDescent="0.3">
      <c r="A1816">
        <v>180.70000000000201</v>
      </c>
      <c r="B1816" s="2">
        <f t="shared" si="30"/>
        <v>4180.7310079883937</v>
      </c>
      <c r="D1816" s="2"/>
    </row>
    <row r="1817" spans="1:4" x14ac:dyDescent="0.3">
      <c r="A1817">
        <v>180.800000000002</v>
      </c>
      <c r="B1817" s="2">
        <f t="shared" si="30"/>
        <v>4176.9491057364949</v>
      </c>
      <c r="D1817" s="2"/>
    </row>
    <row r="1818" spans="1:4" x14ac:dyDescent="0.3">
      <c r="A1818">
        <v>180.900000000002</v>
      </c>
      <c r="B1818" s="2">
        <f t="shared" si="30"/>
        <v>4173.1708085507853</v>
      </c>
      <c r="D1818" s="2"/>
    </row>
    <row r="1819" spans="1:4" x14ac:dyDescent="0.3">
      <c r="A1819">
        <v>181.00000000000199</v>
      </c>
      <c r="B1819" s="2">
        <f t="shared" si="30"/>
        <v>4169.3961128501705</v>
      </c>
      <c r="D1819" s="2"/>
    </row>
    <row r="1820" spans="1:4" x14ac:dyDescent="0.3">
      <c r="A1820">
        <v>181.10000000000201</v>
      </c>
      <c r="B1820" s="2">
        <f t="shared" si="30"/>
        <v>4165.6250150572178</v>
      </c>
      <c r="D1820" s="2"/>
    </row>
    <row r="1821" spans="1:4" x14ac:dyDescent="0.3">
      <c r="A1821">
        <v>181.20000000000201</v>
      </c>
      <c r="B1821" s="2">
        <f t="shared" si="30"/>
        <v>4161.8575115981548</v>
      </c>
      <c r="D1821" s="2"/>
    </row>
    <row r="1822" spans="1:4" x14ac:dyDescent="0.3">
      <c r="A1822">
        <v>181.300000000002</v>
      </c>
      <c r="B1822" s="2">
        <f t="shared" si="30"/>
        <v>4158.0935989028731</v>
      </c>
      <c r="D1822" s="2"/>
    </row>
    <row r="1823" spans="1:4" x14ac:dyDescent="0.3">
      <c r="A1823">
        <v>181.400000000002</v>
      </c>
      <c r="B1823" s="2">
        <f t="shared" si="30"/>
        <v>4154.33327340491</v>
      </c>
      <c r="D1823" s="2"/>
    </row>
    <row r="1824" spans="1:4" x14ac:dyDescent="0.3">
      <c r="A1824">
        <v>181.50000000000199</v>
      </c>
      <c r="B1824" s="2">
        <f t="shared" si="30"/>
        <v>4150.5765315414574</v>
      </c>
      <c r="D1824" s="2"/>
    </row>
    <row r="1825" spans="1:4" x14ac:dyDescent="0.3">
      <c r="A1825">
        <v>181.60000000000201</v>
      </c>
      <c r="B1825" s="2">
        <f t="shared" si="30"/>
        <v>4146.8233697533515</v>
      </c>
      <c r="D1825" s="2"/>
    </row>
    <row r="1826" spans="1:4" x14ac:dyDescent="0.3">
      <c r="A1826">
        <v>181.70000000000201</v>
      </c>
      <c r="B1826" s="2">
        <f t="shared" si="30"/>
        <v>4143.0737844850719</v>
      </c>
      <c r="D1826" s="2"/>
    </row>
    <row r="1827" spans="1:4" x14ac:dyDescent="0.3">
      <c r="A1827">
        <v>181.800000000002</v>
      </c>
      <c r="B1827" s="2">
        <f t="shared" si="30"/>
        <v>4139.3277721847362</v>
      </c>
      <c r="D1827" s="2"/>
    </row>
    <row r="1828" spans="1:4" x14ac:dyDescent="0.3">
      <c r="A1828">
        <v>181.900000000002</v>
      </c>
      <c r="B1828" s="2">
        <f t="shared" si="30"/>
        <v>4135.5853293040955</v>
      </c>
      <c r="D1828" s="2"/>
    </row>
    <row r="1829" spans="1:4" x14ac:dyDescent="0.3">
      <c r="A1829">
        <v>182.00000000000199</v>
      </c>
      <c r="B1829" s="2">
        <f t="shared" si="30"/>
        <v>4131.8464522985341</v>
      </c>
      <c r="D1829" s="2"/>
    </row>
    <row r="1830" spans="1:4" x14ac:dyDescent="0.3">
      <c r="A1830">
        <v>182.10000000000201</v>
      </c>
      <c r="B1830" s="2">
        <f t="shared" si="30"/>
        <v>4128.1111376270592</v>
      </c>
      <c r="D1830" s="2"/>
    </row>
    <row r="1831" spans="1:4" x14ac:dyDescent="0.3">
      <c r="A1831">
        <v>182.20000000000201</v>
      </c>
      <c r="B1831" s="2">
        <f t="shared" si="30"/>
        <v>4124.3793817523083</v>
      </c>
      <c r="D1831" s="2"/>
    </row>
    <row r="1832" spans="1:4" x14ac:dyDescent="0.3">
      <c r="A1832">
        <v>182.300000000002</v>
      </c>
      <c r="B1832" s="2">
        <f t="shared" si="30"/>
        <v>4120.6511811405308</v>
      </c>
      <c r="D1832" s="2"/>
    </row>
    <row r="1833" spans="1:4" x14ac:dyDescent="0.3">
      <c r="A1833">
        <v>182.400000000002</v>
      </c>
      <c r="B1833" s="2">
        <f t="shared" si="30"/>
        <v>4116.9265322615965</v>
      </c>
      <c r="D1833" s="2"/>
    </row>
    <row r="1834" spans="1:4" x14ac:dyDescent="0.3">
      <c r="A1834">
        <v>182.50000000000199</v>
      </c>
      <c r="B1834" s="2">
        <f t="shared" si="30"/>
        <v>4113.2054315889854</v>
      </c>
      <c r="D1834" s="2"/>
    </row>
    <row r="1835" spans="1:4" x14ac:dyDescent="0.3">
      <c r="A1835">
        <v>182.60000000000201</v>
      </c>
      <c r="B1835" s="2">
        <f t="shared" si="30"/>
        <v>4109.4878755997852</v>
      </c>
      <c r="D1835" s="2"/>
    </row>
    <row r="1836" spans="1:4" x14ac:dyDescent="0.3">
      <c r="A1836">
        <v>182.70000000000201</v>
      </c>
      <c r="B1836" s="2">
        <f t="shared" si="30"/>
        <v>4105.7738607746905</v>
      </c>
      <c r="D1836" s="2"/>
    </row>
    <row r="1837" spans="1:4" x14ac:dyDescent="0.3">
      <c r="A1837">
        <v>182.800000000002</v>
      </c>
      <c r="B1837" s="2">
        <f t="shared" si="30"/>
        <v>4102.0633835979925</v>
      </c>
      <c r="D1837" s="2"/>
    </row>
    <row r="1838" spans="1:4" x14ac:dyDescent="0.3">
      <c r="A1838">
        <v>182.900000000002</v>
      </c>
      <c r="B1838" s="2">
        <f t="shared" si="30"/>
        <v>4098.3564405575844</v>
      </c>
      <c r="D1838" s="2"/>
    </row>
    <row r="1839" spans="1:4" x14ac:dyDescent="0.3">
      <c r="A1839">
        <v>183.00000000000199</v>
      </c>
      <c r="B1839" s="2">
        <f t="shared" si="30"/>
        <v>4094.6530281449473</v>
      </c>
      <c r="D1839" s="2"/>
    </row>
    <row r="1840" spans="1:4" x14ac:dyDescent="0.3">
      <c r="A1840">
        <v>183.10000000000201</v>
      </c>
      <c r="B1840" s="2">
        <f t="shared" si="30"/>
        <v>4090.9531428551545</v>
      </c>
      <c r="D1840" s="2"/>
    </row>
    <row r="1841" spans="1:4" x14ac:dyDescent="0.3">
      <c r="A1841">
        <v>183.20000000000201</v>
      </c>
      <c r="B1841" s="2">
        <f t="shared" si="30"/>
        <v>4087.2567811868648</v>
      </c>
      <c r="D1841" s="2"/>
    </row>
    <row r="1842" spans="1:4" x14ac:dyDescent="0.3">
      <c r="A1842">
        <v>183.300000000002</v>
      </c>
      <c r="B1842" s="2">
        <f t="shared" si="30"/>
        <v>4083.5639396423194</v>
      </c>
      <c r="D1842" s="2"/>
    </row>
    <row r="1843" spans="1:4" x14ac:dyDescent="0.3">
      <c r="A1843">
        <v>183.400000000002</v>
      </c>
      <c r="B1843" s="2">
        <f t="shared" si="30"/>
        <v>4079.874614727335</v>
      </c>
      <c r="D1843" s="2"/>
    </row>
    <row r="1844" spans="1:4" x14ac:dyDescent="0.3">
      <c r="A1844">
        <v>183.50000000000199</v>
      </c>
      <c r="B1844" s="2">
        <f t="shared" si="30"/>
        <v>4076.1888029513061</v>
      </c>
      <c r="D1844" s="2"/>
    </row>
    <row r="1845" spans="1:4" x14ac:dyDescent="0.3">
      <c r="A1845">
        <v>183.60000000000201</v>
      </c>
      <c r="B1845" s="2">
        <f t="shared" si="30"/>
        <v>4072.5065008271927</v>
      </c>
      <c r="D1845" s="2"/>
    </row>
    <row r="1846" spans="1:4" x14ac:dyDescent="0.3">
      <c r="A1846">
        <v>183.70000000000201</v>
      </c>
      <c r="B1846" s="2">
        <f t="shared" si="30"/>
        <v>4068.827704871529</v>
      </c>
      <c r="D1846" s="2"/>
    </row>
    <row r="1847" spans="1:4" x14ac:dyDescent="0.3">
      <c r="A1847">
        <v>183.800000000002</v>
      </c>
      <c r="B1847" s="2">
        <f t="shared" si="30"/>
        <v>4065.152411604407</v>
      </c>
      <c r="D1847" s="2"/>
    </row>
    <row r="1848" spans="1:4" x14ac:dyDescent="0.3">
      <c r="A1848">
        <v>183.900000000002</v>
      </c>
      <c r="B1848" s="2">
        <f t="shared" si="30"/>
        <v>4061.4806175494805</v>
      </c>
      <c r="D1848" s="2"/>
    </row>
    <row r="1849" spans="1:4" x14ac:dyDescent="0.3">
      <c r="A1849">
        <v>184.00000000000199</v>
      </c>
      <c r="B1849" s="2">
        <f t="shared" si="30"/>
        <v>4057.8123192339572</v>
      </c>
      <c r="D1849" s="2"/>
    </row>
    <row r="1850" spans="1:4" x14ac:dyDescent="0.3">
      <c r="A1850">
        <v>184.10000000000201</v>
      </c>
      <c r="B1850" s="2">
        <f t="shared" si="30"/>
        <v>4054.1475131885968</v>
      </c>
      <c r="D1850" s="2"/>
    </row>
    <row r="1851" spans="1:4" x14ac:dyDescent="0.3">
      <c r="A1851">
        <v>184.20000000000201</v>
      </c>
      <c r="B1851" s="2">
        <f t="shared" si="30"/>
        <v>4050.4861959477112</v>
      </c>
      <c r="D1851" s="2"/>
    </row>
    <row r="1852" spans="1:4" x14ac:dyDescent="0.3">
      <c r="A1852">
        <v>184.300000000002</v>
      </c>
      <c r="B1852" s="2">
        <f t="shared" si="30"/>
        <v>4046.8283640491536</v>
      </c>
      <c r="D1852" s="2"/>
    </row>
    <row r="1853" spans="1:4" x14ac:dyDescent="0.3">
      <c r="A1853">
        <v>184.400000000002</v>
      </c>
      <c r="B1853" s="2">
        <f t="shared" si="30"/>
        <v>4043.1740140343163</v>
      </c>
      <c r="D1853" s="2"/>
    </row>
    <row r="1854" spans="1:4" x14ac:dyDescent="0.3">
      <c r="A1854">
        <v>184.50000000000199</v>
      </c>
      <c r="B1854" s="2">
        <f t="shared" si="30"/>
        <v>4039.5231424481353</v>
      </c>
      <c r="D1854" s="2"/>
    </row>
    <row r="1855" spans="1:4" x14ac:dyDescent="0.3">
      <c r="A1855">
        <v>184.60000000000201</v>
      </c>
      <c r="B1855" s="2">
        <f t="shared" si="30"/>
        <v>4035.8757458390714</v>
      </c>
      <c r="D1855" s="2"/>
    </row>
    <row r="1856" spans="1:4" x14ac:dyDescent="0.3">
      <c r="A1856">
        <v>184.70000000000201</v>
      </c>
      <c r="B1856" s="2">
        <f t="shared" si="30"/>
        <v>4032.2318207591243</v>
      </c>
      <c r="D1856" s="2"/>
    </row>
    <row r="1857" spans="1:4" x14ac:dyDescent="0.3">
      <c r="A1857">
        <v>184.800000000002</v>
      </c>
      <c r="B1857" s="2">
        <f t="shared" si="30"/>
        <v>4028.5913637638123</v>
      </c>
      <c r="D1857" s="2"/>
    </row>
    <row r="1858" spans="1:4" x14ac:dyDescent="0.3">
      <c r="A1858">
        <v>184.900000000002</v>
      </c>
      <c r="B1858" s="2">
        <f t="shared" si="30"/>
        <v>4024.954371412181</v>
      </c>
      <c r="D1858" s="2"/>
    </row>
    <row r="1859" spans="1:4" x14ac:dyDescent="0.3">
      <c r="A1859">
        <v>185.00000000000199</v>
      </c>
      <c r="B1859" s="2">
        <f t="shared" si="30"/>
        <v>4021.3208402667938</v>
      </c>
      <c r="D1859" s="2"/>
    </row>
    <row r="1860" spans="1:4" x14ac:dyDescent="0.3">
      <c r="A1860">
        <v>185.10000000000201</v>
      </c>
      <c r="B1860" s="2">
        <f t="shared" si="30"/>
        <v>4017.6907668937274</v>
      </c>
      <c r="D1860" s="2"/>
    </row>
    <row r="1861" spans="1:4" x14ac:dyDescent="0.3">
      <c r="A1861">
        <v>185.20000000000201</v>
      </c>
      <c r="B1861" s="2">
        <f t="shared" si="30"/>
        <v>4014.0641478625712</v>
      </c>
      <c r="D1861" s="2"/>
    </row>
    <row r="1862" spans="1:4" x14ac:dyDescent="0.3">
      <c r="A1862">
        <v>185.300000000002</v>
      </c>
      <c r="B1862" s="2">
        <f t="shared" si="30"/>
        <v>4010.4409797464241</v>
      </c>
      <c r="D1862" s="2"/>
    </row>
    <row r="1863" spans="1:4" x14ac:dyDescent="0.3">
      <c r="A1863">
        <v>185.400000000002</v>
      </c>
      <c r="B1863" s="2">
        <f t="shared" si="30"/>
        <v>4006.8212591218867</v>
      </c>
      <c r="D1863" s="2"/>
    </row>
    <row r="1864" spans="1:4" x14ac:dyDescent="0.3">
      <c r="A1864">
        <v>185.50000000000199</v>
      </c>
      <c r="B1864" s="2">
        <f t="shared" si="30"/>
        <v>4003.2049825690592</v>
      </c>
      <c r="D1864" s="2"/>
    </row>
    <row r="1865" spans="1:4" x14ac:dyDescent="0.3">
      <c r="A1865">
        <v>185.60000000000201</v>
      </c>
      <c r="B1865" s="2">
        <f t="shared" si="30"/>
        <v>3999.5921466715408</v>
      </c>
      <c r="D1865" s="2"/>
    </row>
    <row r="1866" spans="1:4" x14ac:dyDescent="0.3">
      <c r="A1866">
        <v>185.70000000000201</v>
      </c>
      <c r="B1866" s="2">
        <f t="shared" si="30"/>
        <v>3995.9827480164267</v>
      </c>
      <c r="D1866" s="2"/>
    </row>
    <row r="1867" spans="1:4" x14ac:dyDescent="0.3">
      <c r="A1867">
        <v>185.800000000002</v>
      </c>
      <c r="B1867" s="2">
        <f t="shared" ref="B1867:B1930" si="31">$G$28*(EXP(-$I$28*A1867*$M$2*$M$3))+ $K$28*EXP(-$M$28*A1867*$M$2*$M$3)</f>
        <v>3992.3767831942941</v>
      </c>
      <c r="D1867" s="2"/>
    </row>
    <row r="1868" spans="1:4" x14ac:dyDescent="0.3">
      <c r="A1868">
        <v>185.900000000002</v>
      </c>
      <c r="B1868" s="2">
        <f t="shared" si="31"/>
        <v>3988.7742487992118</v>
      </c>
      <c r="D1868" s="2"/>
    </row>
    <row r="1869" spans="1:4" x14ac:dyDescent="0.3">
      <c r="A1869">
        <v>186.00000000000199</v>
      </c>
      <c r="B1869" s="2">
        <f t="shared" si="31"/>
        <v>3985.175141428731</v>
      </c>
      <c r="D1869" s="2"/>
    </row>
    <row r="1870" spans="1:4" x14ac:dyDescent="0.3">
      <c r="A1870">
        <v>186.10000000000201</v>
      </c>
      <c r="B1870" s="2">
        <f t="shared" si="31"/>
        <v>3981.5794576838762</v>
      </c>
      <c r="D1870" s="2"/>
    </row>
    <row r="1871" spans="1:4" x14ac:dyDescent="0.3">
      <c r="A1871">
        <v>186.20000000000201</v>
      </c>
      <c r="B1871" s="2">
        <f t="shared" si="31"/>
        <v>3977.9871941691536</v>
      </c>
      <c r="D1871" s="2"/>
    </row>
    <row r="1872" spans="1:4" x14ac:dyDescent="0.3">
      <c r="A1872">
        <v>186.300000000002</v>
      </c>
      <c r="B1872" s="2">
        <f t="shared" si="31"/>
        <v>3974.3983474925371</v>
      </c>
      <c r="D1872" s="2"/>
    </row>
    <row r="1873" spans="1:4" x14ac:dyDescent="0.3">
      <c r="A1873">
        <v>186.400000000002</v>
      </c>
      <c r="B1873" s="2">
        <f t="shared" si="31"/>
        <v>3970.812914265468</v>
      </c>
      <c r="D1873" s="2"/>
    </row>
    <row r="1874" spans="1:4" x14ac:dyDescent="0.3">
      <c r="A1874">
        <v>186.50000000000199</v>
      </c>
      <c r="B1874" s="2">
        <f t="shared" si="31"/>
        <v>3967.230891102854</v>
      </c>
      <c r="D1874" s="2"/>
    </row>
    <row r="1875" spans="1:4" x14ac:dyDescent="0.3">
      <c r="A1875">
        <v>186.60000000000201</v>
      </c>
      <c r="B1875" s="2">
        <f t="shared" si="31"/>
        <v>3963.6522746230603</v>
      </c>
      <c r="D1875" s="2"/>
    </row>
    <row r="1876" spans="1:4" x14ac:dyDescent="0.3">
      <c r="A1876">
        <v>186.70000000000201</v>
      </c>
      <c r="B1876" s="2">
        <f t="shared" si="31"/>
        <v>3960.0770614479115</v>
      </c>
      <c r="D1876" s="2"/>
    </row>
    <row r="1877" spans="1:4" x14ac:dyDescent="0.3">
      <c r="A1877">
        <v>186.800000000002</v>
      </c>
      <c r="B1877" s="2">
        <f t="shared" si="31"/>
        <v>3956.5052482026849</v>
      </c>
      <c r="D1877" s="2"/>
    </row>
    <row r="1878" spans="1:4" x14ac:dyDescent="0.3">
      <c r="A1878">
        <v>186.900000000002</v>
      </c>
      <c r="B1878" s="2">
        <f t="shared" si="31"/>
        <v>3952.9368315161064</v>
      </c>
      <c r="D1878" s="2"/>
    </row>
    <row r="1879" spans="1:4" x14ac:dyDescent="0.3">
      <c r="A1879">
        <v>187.00000000000199</v>
      </c>
      <c r="B1879" s="2">
        <f t="shared" si="31"/>
        <v>3949.3718080203507</v>
      </c>
      <c r="D1879" s="2"/>
    </row>
    <row r="1880" spans="1:4" x14ac:dyDescent="0.3">
      <c r="A1880">
        <v>187.10000000000201</v>
      </c>
      <c r="B1880" s="2">
        <f t="shared" si="31"/>
        <v>3945.8101743510297</v>
      </c>
      <c r="D1880" s="2"/>
    </row>
    <row r="1881" spans="1:4" x14ac:dyDescent="0.3">
      <c r="A1881">
        <v>187.20000000000201</v>
      </c>
      <c r="B1881" s="2">
        <f t="shared" si="31"/>
        <v>3942.2519271472001</v>
      </c>
      <c r="D1881" s="2"/>
    </row>
    <row r="1882" spans="1:4" x14ac:dyDescent="0.3">
      <c r="A1882">
        <v>187.300000000002</v>
      </c>
      <c r="B1882" s="2">
        <f t="shared" si="31"/>
        <v>3938.6970630513506</v>
      </c>
      <c r="D1882" s="2"/>
    </row>
    <row r="1883" spans="1:4" x14ac:dyDescent="0.3">
      <c r="A1883">
        <v>187.400000000002</v>
      </c>
      <c r="B1883" s="2">
        <f t="shared" si="31"/>
        <v>3935.1455787094019</v>
      </c>
      <c r="D1883" s="2"/>
    </row>
    <row r="1884" spans="1:4" x14ac:dyDescent="0.3">
      <c r="A1884">
        <v>187.50000000000199</v>
      </c>
      <c r="B1884" s="2">
        <f t="shared" si="31"/>
        <v>3931.5974707707032</v>
      </c>
      <c r="D1884" s="2"/>
    </row>
    <row r="1885" spans="1:4" x14ac:dyDescent="0.3">
      <c r="A1885">
        <v>187.60000000000201</v>
      </c>
      <c r="B1885" s="2">
        <f t="shared" si="31"/>
        <v>3928.0527358880304</v>
      </c>
      <c r="D1885" s="2"/>
    </row>
    <row r="1886" spans="1:4" x14ac:dyDescent="0.3">
      <c r="A1886">
        <v>187.70000000000201</v>
      </c>
      <c r="B1886" s="2">
        <f t="shared" si="31"/>
        <v>3924.5113707175751</v>
      </c>
      <c r="D1886" s="2"/>
    </row>
    <row r="1887" spans="1:4" x14ac:dyDescent="0.3">
      <c r="A1887">
        <v>187.800000000002</v>
      </c>
      <c r="B1887" s="2">
        <f t="shared" si="31"/>
        <v>3920.9733719189517</v>
      </c>
      <c r="D1887" s="2"/>
    </row>
    <row r="1888" spans="1:4" x14ac:dyDescent="0.3">
      <c r="A1888">
        <v>187.900000000002</v>
      </c>
      <c r="B1888" s="2">
        <f t="shared" si="31"/>
        <v>3917.4387361551853</v>
      </c>
      <c r="D1888" s="2"/>
    </row>
    <row r="1889" spans="1:4" x14ac:dyDescent="0.3">
      <c r="A1889">
        <v>188.00000000000199</v>
      </c>
      <c r="B1889" s="2">
        <f t="shared" si="31"/>
        <v>3913.9074600927115</v>
      </c>
      <c r="D1889" s="2"/>
    </row>
    <row r="1890" spans="1:4" x14ac:dyDescent="0.3">
      <c r="A1890">
        <v>188.10000000000201</v>
      </c>
      <c r="B1890" s="2">
        <f t="shared" si="31"/>
        <v>3910.3795404013745</v>
      </c>
      <c r="D1890" s="2"/>
    </row>
    <row r="1891" spans="1:4" x14ac:dyDescent="0.3">
      <c r="A1891">
        <v>188.20000000000201</v>
      </c>
      <c r="B1891" s="2">
        <f t="shared" si="31"/>
        <v>3906.8549737544204</v>
      </c>
      <c r="D1891" s="2"/>
    </row>
    <row r="1892" spans="1:4" x14ac:dyDescent="0.3">
      <c r="A1892">
        <v>188.300000000002</v>
      </c>
      <c r="B1892" s="2">
        <f t="shared" si="31"/>
        <v>3903.333756828496</v>
      </c>
      <c r="D1892" s="2"/>
    </row>
    <row r="1893" spans="1:4" x14ac:dyDescent="0.3">
      <c r="A1893">
        <v>188.400000000002</v>
      </c>
      <c r="B1893" s="2">
        <f t="shared" si="31"/>
        <v>3899.8158863036406</v>
      </c>
      <c r="D1893" s="2"/>
    </row>
    <row r="1894" spans="1:4" x14ac:dyDescent="0.3">
      <c r="A1894">
        <v>188.50000000000199</v>
      </c>
      <c r="B1894" s="2">
        <f t="shared" si="31"/>
        <v>3896.3013588632903</v>
      </c>
      <c r="D1894" s="2"/>
    </row>
    <row r="1895" spans="1:4" x14ac:dyDescent="0.3">
      <c r="A1895">
        <v>188.60000000000201</v>
      </c>
      <c r="B1895" s="2">
        <f t="shared" si="31"/>
        <v>3892.7901711942682</v>
      </c>
      <c r="D1895" s="2"/>
    </row>
    <row r="1896" spans="1:4" x14ac:dyDescent="0.3">
      <c r="A1896">
        <v>188.70000000000201</v>
      </c>
      <c r="B1896" s="2">
        <f t="shared" si="31"/>
        <v>3889.282319986783</v>
      </c>
      <c r="D1896" s="2"/>
    </row>
    <row r="1897" spans="1:4" x14ac:dyDescent="0.3">
      <c r="A1897">
        <v>188.800000000002</v>
      </c>
      <c r="B1897" s="2">
        <f t="shared" si="31"/>
        <v>3885.777801934425</v>
      </c>
      <c r="D1897" s="2"/>
    </row>
    <row r="1898" spans="1:4" x14ac:dyDescent="0.3">
      <c r="A1898">
        <v>188.900000000002</v>
      </c>
      <c r="B1898" s="2">
        <f t="shared" si="31"/>
        <v>3882.2766137341659</v>
      </c>
      <c r="D1898" s="2"/>
    </row>
    <row r="1899" spans="1:4" x14ac:dyDescent="0.3">
      <c r="A1899">
        <v>189.00000000000199</v>
      </c>
      <c r="B1899" s="2">
        <f t="shared" si="31"/>
        <v>3878.7787520863467</v>
      </c>
      <c r="D1899" s="2"/>
    </row>
    <row r="1900" spans="1:4" x14ac:dyDescent="0.3">
      <c r="A1900">
        <v>189.10000000000201</v>
      </c>
      <c r="B1900" s="2">
        <f t="shared" si="31"/>
        <v>3875.2842136946811</v>
      </c>
      <c r="D1900" s="2"/>
    </row>
    <row r="1901" spans="1:4" x14ac:dyDescent="0.3">
      <c r="A1901">
        <v>189.20000000000201</v>
      </c>
      <c r="B1901" s="2">
        <f t="shared" si="31"/>
        <v>3871.7929952662585</v>
      </c>
      <c r="D1901" s="2"/>
    </row>
    <row r="1902" spans="1:4" x14ac:dyDescent="0.3">
      <c r="A1902">
        <v>189.300000000002</v>
      </c>
      <c r="B1902" s="2">
        <f t="shared" si="31"/>
        <v>3868.3050935115207</v>
      </c>
      <c r="D1902" s="2"/>
    </row>
    <row r="1903" spans="1:4" x14ac:dyDescent="0.3">
      <c r="A1903">
        <v>189.400000000002</v>
      </c>
      <c r="B1903" s="2">
        <f t="shared" si="31"/>
        <v>3864.8205051442783</v>
      </c>
      <c r="D1903" s="2"/>
    </row>
    <row r="1904" spans="1:4" x14ac:dyDescent="0.3">
      <c r="A1904">
        <v>189.50000000000199</v>
      </c>
      <c r="B1904" s="2">
        <f t="shared" si="31"/>
        <v>3861.3392268816979</v>
      </c>
      <c r="D1904" s="2"/>
    </row>
    <row r="1905" spans="1:4" x14ac:dyDescent="0.3">
      <c r="A1905">
        <v>189.60000000000201</v>
      </c>
      <c r="B1905" s="2">
        <f t="shared" si="31"/>
        <v>3857.8612554442952</v>
      </c>
      <c r="D1905" s="2"/>
    </row>
    <row r="1906" spans="1:4" x14ac:dyDescent="0.3">
      <c r="A1906">
        <v>189.70000000000201</v>
      </c>
      <c r="B1906" s="2">
        <f t="shared" si="31"/>
        <v>3854.3865875559432</v>
      </c>
      <c r="D1906" s="2"/>
    </row>
    <row r="1907" spans="1:4" x14ac:dyDescent="0.3">
      <c r="A1907">
        <v>189.800000000002</v>
      </c>
      <c r="B1907" s="2">
        <f t="shared" si="31"/>
        <v>3850.9152199438568</v>
      </c>
      <c r="D1907" s="2"/>
    </row>
    <row r="1908" spans="1:4" x14ac:dyDescent="0.3">
      <c r="A1908">
        <v>189.900000000002</v>
      </c>
      <c r="B1908" s="2">
        <f t="shared" si="31"/>
        <v>3847.4471493385968</v>
      </c>
      <c r="D1908" s="2"/>
    </row>
    <row r="1909" spans="1:4" x14ac:dyDescent="0.3">
      <c r="A1909">
        <v>190.00000000000199</v>
      </c>
      <c r="B1909" s="2">
        <f t="shared" si="31"/>
        <v>3843.9823724740622</v>
      </c>
      <c r="D1909" s="2"/>
    </row>
    <row r="1910" spans="1:4" x14ac:dyDescent="0.3">
      <c r="A1910">
        <v>190.10000000000201</v>
      </c>
      <c r="B1910" s="2">
        <f t="shared" si="31"/>
        <v>3840.5208860874873</v>
      </c>
      <c r="D1910" s="2"/>
    </row>
    <row r="1911" spans="1:4" x14ac:dyDescent="0.3">
      <c r="A1911">
        <v>190.20000000000201</v>
      </c>
      <c r="B1911" s="2">
        <f t="shared" si="31"/>
        <v>3837.062686919443</v>
      </c>
      <c r="D1911" s="2"/>
    </row>
    <row r="1912" spans="1:4" x14ac:dyDescent="0.3">
      <c r="A1912">
        <v>190.300000000002</v>
      </c>
      <c r="B1912" s="2">
        <f t="shared" si="31"/>
        <v>3833.6077717138278</v>
      </c>
      <c r="D1912" s="2"/>
    </row>
    <row r="1913" spans="1:4" x14ac:dyDescent="0.3">
      <c r="A1913">
        <v>190.400000000002</v>
      </c>
      <c r="B1913" s="2">
        <f t="shared" si="31"/>
        <v>3830.1561372178635</v>
      </c>
      <c r="D1913" s="2"/>
    </row>
    <row r="1914" spans="1:4" x14ac:dyDescent="0.3">
      <c r="A1914">
        <v>190.50000000000199</v>
      </c>
      <c r="B1914" s="2">
        <f t="shared" si="31"/>
        <v>3826.7077801820997</v>
      </c>
      <c r="D1914" s="2"/>
    </row>
    <row r="1915" spans="1:4" x14ac:dyDescent="0.3">
      <c r="A1915">
        <v>190.60000000000201</v>
      </c>
      <c r="B1915" s="2">
        <f t="shared" si="31"/>
        <v>3823.2626973603965</v>
      </c>
      <c r="D1915" s="2"/>
    </row>
    <row r="1916" spans="1:4" x14ac:dyDescent="0.3">
      <c r="A1916">
        <v>190.70000000000201</v>
      </c>
      <c r="B1916" s="2">
        <f t="shared" si="31"/>
        <v>3819.8208855099392</v>
      </c>
      <c r="D1916" s="2"/>
    </row>
    <row r="1917" spans="1:4" x14ac:dyDescent="0.3">
      <c r="A1917">
        <v>190.800000000002</v>
      </c>
      <c r="B1917" s="2">
        <f t="shared" si="31"/>
        <v>3816.3823413912219</v>
      </c>
      <c r="D1917" s="2"/>
    </row>
    <row r="1918" spans="1:4" x14ac:dyDescent="0.3">
      <c r="A1918">
        <v>190.900000000002</v>
      </c>
      <c r="B1918" s="2">
        <f t="shared" si="31"/>
        <v>3812.9470617680417</v>
      </c>
      <c r="D1918" s="2"/>
    </row>
    <row r="1919" spans="1:4" x14ac:dyDescent="0.3">
      <c r="A1919">
        <v>191.00000000000199</v>
      </c>
      <c r="B1919" s="2">
        <f t="shared" si="31"/>
        <v>3809.5150434075076</v>
      </c>
      <c r="D1919" s="2"/>
    </row>
    <row r="1920" spans="1:4" x14ac:dyDescent="0.3">
      <c r="A1920">
        <v>191.10000000000201</v>
      </c>
      <c r="B1920" s="2">
        <f t="shared" si="31"/>
        <v>3806.0862830800279</v>
      </c>
      <c r="D1920" s="2"/>
    </row>
    <row r="1921" spans="1:4" x14ac:dyDescent="0.3">
      <c r="A1921">
        <v>191.20000000000201</v>
      </c>
      <c r="B1921" s="2">
        <f t="shared" si="31"/>
        <v>3802.6607775593102</v>
      </c>
      <c r="D1921" s="2"/>
    </row>
    <row r="1922" spans="1:4" x14ac:dyDescent="0.3">
      <c r="A1922">
        <v>191.300000000002</v>
      </c>
      <c r="B1922" s="2">
        <f t="shared" si="31"/>
        <v>3799.238523622354</v>
      </c>
      <c r="D1922" s="2"/>
    </row>
    <row r="1923" spans="1:4" x14ac:dyDescent="0.3">
      <c r="A1923">
        <v>191.400000000002</v>
      </c>
      <c r="B1923" s="2">
        <f t="shared" si="31"/>
        <v>3795.8195180494527</v>
      </c>
      <c r="D1923" s="2"/>
    </row>
    <row r="1924" spans="1:4" x14ac:dyDescent="0.3">
      <c r="A1924">
        <v>191.50000000000199</v>
      </c>
      <c r="B1924" s="2">
        <f t="shared" si="31"/>
        <v>3792.403757624189</v>
      </c>
      <c r="D1924" s="2"/>
    </row>
    <row r="1925" spans="1:4" x14ac:dyDescent="0.3">
      <c r="A1925">
        <v>191.60000000000201</v>
      </c>
      <c r="B1925" s="2">
        <f t="shared" si="31"/>
        <v>3788.9912391334242</v>
      </c>
      <c r="D1925" s="2"/>
    </row>
    <row r="1926" spans="1:4" x14ac:dyDescent="0.3">
      <c r="A1926">
        <v>191.70000000000201</v>
      </c>
      <c r="B1926" s="2">
        <f t="shared" si="31"/>
        <v>3785.5819593673082</v>
      </c>
      <c r="D1926" s="2"/>
    </row>
    <row r="1927" spans="1:4" x14ac:dyDescent="0.3">
      <c r="A1927">
        <v>191.800000000002</v>
      </c>
      <c r="B1927" s="2">
        <f t="shared" si="31"/>
        <v>3782.1759151192655</v>
      </c>
      <c r="D1927" s="2"/>
    </row>
    <row r="1928" spans="1:4" x14ac:dyDescent="0.3">
      <c r="A1928">
        <v>191.900000000002</v>
      </c>
      <c r="B1928" s="2">
        <f t="shared" si="31"/>
        <v>3778.7731031859907</v>
      </c>
      <c r="D1928" s="2"/>
    </row>
    <row r="1929" spans="1:4" x14ac:dyDescent="0.3">
      <c r="A1929">
        <v>192.00000000000199</v>
      </c>
      <c r="B1929" s="2">
        <f t="shared" si="31"/>
        <v>3775.3735203674555</v>
      </c>
      <c r="D1929" s="2"/>
    </row>
    <row r="1930" spans="1:4" x14ac:dyDescent="0.3">
      <c r="A1930">
        <v>192.10000000000201</v>
      </c>
      <c r="B1930" s="2">
        <f t="shared" si="31"/>
        <v>3771.9771634668946</v>
      </c>
      <c r="D1930" s="2"/>
    </row>
    <row r="1931" spans="1:4" x14ac:dyDescent="0.3">
      <c r="A1931">
        <v>192.20000000000201</v>
      </c>
      <c r="B1931" s="2">
        <f t="shared" ref="B1931:B1994" si="32">$G$28*(EXP(-$I$28*A1931*$M$2*$M$3))+ $K$28*EXP(-$M$28*A1931*$M$2*$M$3)</f>
        <v>3768.584029290811</v>
      </c>
      <c r="D1931" s="2"/>
    </row>
    <row r="1932" spans="1:4" x14ac:dyDescent="0.3">
      <c r="A1932">
        <v>192.300000000002</v>
      </c>
      <c r="B1932" s="2">
        <f t="shared" si="32"/>
        <v>3765.1941146489639</v>
      </c>
      <c r="D1932" s="2"/>
    </row>
    <row r="1933" spans="1:4" x14ac:dyDescent="0.3">
      <c r="A1933">
        <v>192.400000000002</v>
      </c>
      <c r="B1933" s="2">
        <f t="shared" si="32"/>
        <v>3761.8074163543729</v>
      </c>
      <c r="D1933" s="2"/>
    </row>
    <row r="1934" spans="1:4" x14ac:dyDescent="0.3">
      <c r="A1934">
        <v>192.50000000000199</v>
      </c>
      <c r="B1934" s="2">
        <f t="shared" si="32"/>
        <v>3758.423931223309</v>
      </c>
      <c r="D1934" s="2"/>
    </row>
    <row r="1935" spans="1:4" x14ac:dyDescent="0.3">
      <c r="A1935">
        <v>192.60000000000201</v>
      </c>
      <c r="B1935" s="2">
        <f t="shared" si="32"/>
        <v>3755.0436560752937</v>
      </c>
      <c r="D1935" s="2"/>
    </row>
    <row r="1936" spans="1:4" x14ac:dyDescent="0.3">
      <c r="A1936">
        <v>192.70000000000201</v>
      </c>
      <c r="B1936" s="2">
        <f t="shared" si="32"/>
        <v>3751.6665877331006</v>
      </c>
      <c r="D1936" s="2"/>
    </row>
    <row r="1937" spans="1:4" x14ac:dyDescent="0.3">
      <c r="A1937">
        <v>192.800000000002</v>
      </c>
      <c r="B1937" s="2">
        <f t="shared" si="32"/>
        <v>3748.2927230227388</v>
      </c>
      <c r="D1937" s="2"/>
    </row>
    <row r="1938" spans="1:4" x14ac:dyDescent="0.3">
      <c r="A1938">
        <v>192.900000000002</v>
      </c>
      <c r="B1938" s="2">
        <f t="shared" si="32"/>
        <v>3744.9220587734626</v>
      </c>
      <c r="D1938" s="2"/>
    </row>
    <row r="1939" spans="1:4" x14ac:dyDescent="0.3">
      <c r="A1939">
        <v>193.00000000000199</v>
      </c>
      <c r="B1939" s="2">
        <f t="shared" si="32"/>
        <v>3741.554591817765</v>
      </c>
      <c r="D1939" s="2"/>
    </row>
    <row r="1940" spans="1:4" x14ac:dyDescent="0.3">
      <c r="A1940">
        <v>193.10000000000201</v>
      </c>
      <c r="B1940" s="2">
        <f t="shared" si="32"/>
        <v>3738.1903189913655</v>
      </c>
      <c r="D1940" s="2"/>
    </row>
    <row r="1941" spans="1:4" x14ac:dyDescent="0.3">
      <c r="A1941">
        <v>193.20000000000201</v>
      </c>
      <c r="B1941" s="2">
        <f t="shared" si="32"/>
        <v>3734.8292371332223</v>
      </c>
      <c r="D1941" s="2"/>
    </row>
    <row r="1942" spans="1:4" x14ac:dyDescent="0.3">
      <c r="A1942">
        <v>193.300000000002</v>
      </c>
      <c r="B1942" s="2">
        <f t="shared" si="32"/>
        <v>3731.4713430855136</v>
      </c>
      <c r="D1942" s="2"/>
    </row>
    <row r="1943" spans="1:4" x14ac:dyDescent="0.3">
      <c r="A1943">
        <v>193.400000000002</v>
      </c>
      <c r="B1943" s="2">
        <f t="shared" si="32"/>
        <v>3728.1166336936453</v>
      </c>
      <c r="D1943" s="2"/>
    </row>
    <row r="1944" spans="1:4" x14ac:dyDescent="0.3">
      <c r="A1944">
        <v>193.50000000000199</v>
      </c>
      <c r="B1944" s="2">
        <f t="shared" si="32"/>
        <v>3724.7651058062397</v>
      </c>
      <c r="D1944" s="2"/>
    </row>
    <row r="1945" spans="1:4" x14ac:dyDescent="0.3">
      <c r="A1945">
        <v>193.60000000000201</v>
      </c>
      <c r="B1945" s="2">
        <f t="shared" si="32"/>
        <v>3721.4167562751372</v>
      </c>
      <c r="D1945" s="2"/>
    </row>
    <row r="1946" spans="1:4" x14ac:dyDescent="0.3">
      <c r="A1946">
        <v>193.70000000000201</v>
      </c>
      <c r="B1946" s="2">
        <f t="shared" si="32"/>
        <v>3718.0715819553961</v>
      </c>
      <c r="D1946" s="2"/>
    </row>
    <row r="1947" spans="1:4" x14ac:dyDescent="0.3">
      <c r="A1947">
        <v>193.800000000002</v>
      </c>
      <c r="B1947" s="2">
        <f t="shared" si="32"/>
        <v>3714.7295797052761</v>
      </c>
      <c r="D1947" s="2"/>
    </row>
    <row r="1948" spans="1:4" x14ac:dyDescent="0.3">
      <c r="A1948">
        <v>193.900000000002</v>
      </c>
      <c r="B1948" s="2">
        <f t="shared" si="32"/>
        <v>3711.3907463862497</v>
      </c>
      <c r="D1948" s="2"/>
    </row>
    <row r="1949" spans="1:4" x14ac:dyDescent="0.3">
      <c r="A1949">
        <v>194.00000000000199</v>
      </c>
      <c r="B1949" s="2">
        <f t="shared" si="32"/>
        <v>3708.0550788629916</v>
      </c>
      <c r="D1949" s="2"/>
    </row>
    <row r="1950" spans="1:4" x14ac:dyDescent="0.3">
      <c r="A1950">
        <v>194.10000000000201</v>
      </c>
      <c r="B1950" s="2">
        <f t="shared" si="32"/>
        <v>3704.7225740033746</v>
      </c>
      <c r="D1950" s="2"/>
    </row>
    <row r="1951" spans="1:4" x14ac:dyDescent="0.3">
      <c r="A1951">
        <v>194.20000000000201</v>
      </c>
      <c r="B1951" s="2">
        <f t="shared" si="32"/>
        <v>3701.3932286784693</v>
      </c>
      <c r="D1951" s="2"/>
    </row>
    <row r="1952" spans="1:4" x14ac:dyDescent="0.3">
      <c r="A1952">
        <v>194.300000000002</v>
      </c>
      <c r="B1952" s="2">
        <f t="shared" si="32"/>
        <v>3698.0670397625422</v>
      </c>
      <c r="D1952" s="2"/>
    </row>
    <row r="1953" spans="1:4" x14ac:dyDescent="0.3">
      <c r="A1953">
        <v>194.400000000002</v>
      </c>
      <c r="B1953" s="2">
        <f t="shared" si="32"/>
        <v>3694.7440041330428</v>
      </c>
      <c r="D1953" s="2"/>
    </row>
    <row r="1954" spans="1:4" x14ac:dyDescent="0.3">
      <c r="A1954">
        <v>194.50000000000199</v>
      </c>
      <c r="B1954" s="2">
        <f t="shared" si="32"/>
        <v>3691.4241186706158</v>
      </c>
      <c r="D1954" s="2"/>
    </row>
    <row r="1955" spans="1:4" x14ac:dyDescent="0.3">
      <c r="A1955">
        <v>194.60000000000201</v>
      </c>
      <c r="B1955" s="2">
        <f t="shared" si="32"/>
        <v>3688.1073802590827</v>
      </c>
      <c r="D1955" s="2"/>
    </row>
    <row r="1956" spans="1:4" x14ac:dyDescent="0.3">
      <c r="A1956">
        <v>194.70000000000201</v>
      </c>
      <c r="B1956" s="2">
        <f t="shared" si="32"/>
        <v>3684.7937857854486</v>
      </c>
      <c r="D1956" s="2"/>
    </row>
    <row r="1957" spans="1:4" x14ac:dyDescent="0.3">
      <c r="A1957">
        <v>194.800000000002</v>
      </c>
      <c r="B1957" s="2">
        <f t="shared" si="32"/>
        <v>3681.483332139891</v>
      </c>
      <c r="D1957" s="2"/>
    </row>
    <row r="1958" spans="1:4" x14ac:dyDescent="0.3">
      <c r="A1958">
        <v>194.900000000002</v>
      </c>
      <c r="B1958" s="2">
        <f t="shared" si="32"/>
        <v>3678.176016215767</v>
      </c>
      <c r="D1958" s="2"/>
    </row>
    <row r="1959" spans="1:4" x14ac:dyDescent="0.3">
      <c r="A1959">
        <v>195.00000000000199</v>
      </c>
      <c r="B1959" s="2">
        <f t="shared" si="32"/>
        <v>3674.8718349095998</v>
      </c>
      <c r="D1959" s="2"/>
    </row>
    <row r="1960" spans="1:4" x14ac:dyDescent="0.3">
      <c r="A1960">
        <v>195.10000000000201</v>
      </c>
      <c r="B1960" s="2">
        <f t="shared" si="32"/>
        <v>3671.5707851210782</v>
      </c>
      <c r="D1960" s="2"/>
    </row>
    <row r="1961" spans="1:4" x14ac:dyDescent="0.3">
      <c r="A1961">
        <v>195.20000000000201</v>
      </c>
      <c r="B1961" s="2">
        <f t="shared" si="32"/>
        <v>3668.2728637530577</v>
      </c>
      <c r="D1961" s="2"/>
    </row>
    <row r="1962" spans="1:4" x14ac:dyDescent="0.3">
      <c r="A1962">
        <v>195.300000000002</v>
      </c>
      <c r="B1962" s="2">
        <f t="shared" si="32"/>
        <v>3664.9780677115541</v>
      </c>
      <c r="D1962" s="2"/>
    </row>
    <row r="1963" spans="1:4" x14ac:dyDescent="0.3">
      <c r="A1963">
        <v>195.400000000002</v>
      </c>
      <c r="B1963" s="2">
        <f t="shared" si="32"/>
        <v>3661.6863939057339</v>
      </c>
      <c r="D1963" s="2"/>
    </row>
    <row r="1964" spans="1:4" x14ac:dyDescent="0.3">
      <c r="A1964">
        <v>195.50000000000199</v>
      </c>
      <c r="B1964" s="2">
        <f t="shared" si="32"/>
        <v>3658.3978392479244</v>
      </c>
      <c r="D1964" s="2"/>
    </row>
    <row r="1965" spans="1:4" x14ac:dyDescent="0.3">
      <c r="A1965">
        <v>195.60000000000201</v>
      </c>
      <c r="B1965" s="2">
        <f t="shared" si="32"/>
        <v>3655.1124006536011</v>
      </c>
      <c r="D1965" s="2"/>
    </row>
    <row r="1966" spans="1:4" x14ac:dyDescent="0.3">
      <c r="A1966">
        <v>195.70000000000201</v>
      </c>
      <c r="B1966" s="2">
        <f t="shared" si="32"/>
        <v>3651.830075041385</v>
      </c>
      <c r="D1966" s="2"/>
    </row>
    <row r="1967" spans="1:4" x14ac:dyDescent="0.3">
      <c r="A1967">
        <v>195.800000000002</v>
      </c>
      <c r="B1967" s="2">
        <f t="shared" si="32"/>
        <v>3648.5508593330414</v>
      </c>
      <c r="D1967" s="2"/>
    </row>
    <row r="1968" spans="1:4" x14ac:dyDescent="0.3">
      <c r="A1968">
        <v>195.900000000002</v>
      </c>
      <c r="B1968" s="2">
        <f t="shared" si="32"/>
        <v>3645.2747504534782</v>
      </c>
      <c r="D1968" s="2"/>
    </row>
    <row r="1969" spans="1:4" x14ac:dyDescent="0.3">
      <c r="A1969">
        <v>196.00000000000199</v>
      </c>
      <c r="B1969" s="2">
        <f t="shared" si="32"/>
        <v>3642.0017453307355</v>
      </c>
      <c r="D1969" s="2"/>
    </row>
    <row r="1970" spans="1:4" x14ac:dyDescent="0.3">
      <c r="A1970">
        <v>196.10000000000201</v>
      </c>
      <c r="B1970" s="2">
        <f t="shared" si="32"/>
        <v>3638.73184089599</v>
      </c>
      <c r="D1970" s="2"/>
    </row>
    <row r="1971" spans="1:4" x14ac:dyDescent="0.3">
      <c r="A1971">
        <v>196.20000000000201</v>
      </c>
      <c r="B1971" s="2">
        <f t="shared" si="32"/>
        <v>3635.4650340835524</v>
      </c>
      <c r="D1971" s="2"/>
    </row>
    <row r="1972" spans="1:4" x14ac:dyDescent="0.3">
      <c r="A1972">
        <v>196.300000000002</v>
      </c>
      <c r="B1972" s="2">
        <f t="shared" si="32"/>
        <v>3632.201321830858</v>
      </c>
      <c r="D1972" s="2"/>
    </row>
    <row r="1973" spans="1:4" x14ac:dyDescent="0.3">
      <c r="A1973">
        <v>196.400000000002</v>
      </c>
      <c r="B1973" s="2">
        <f t="shared" si="32"/>
        <v>3628.9407010784621</v>
      </c>
      <c r="D1973" s="2"/>
    </row>
    <row r="1974" spans="1:4" x14ac:dyDescent="0.3">
      <c r="A1974">
        <v>196.50000000000199</v>
      </c>
      <c r="B1974" s="2">
        <f t="shared" si="32"/>
        <v>3625.6831687700474</v>
      </c>
      <c r="D1974" s="2"/>
    </row>
    <row r="1975" spans="1:4" x14ac:dyDescent="0.3">
      <c r="A1975">
        <v>196.60000000000201</v>
      </c>
      <c r="B1975" s="2">
        <f t="shared" si="32"/>
        <v>3622.4287218524109</v>
      </c>
      <c r="D1975" s="2"/>
    </row>
    <row r="1976" spans="1:4" x14ac:dyDescent="0.3">
      <c r="A1976">
        <v>196.70000000000201</v>
      </c>
      <c r="B1976" s="2">
        <f t="shared" si="32"/>
        <v>3619.1773572754641</v>
      </c>
      <c r="D1976" s="2"/>
    </row>
    <row r="1977" spans="1:4" x14ac:dyDescent="0.3">
      <c r="A1977">
        <v>196.800000000002</v>
      </c>
      <c r="B1977" s="2">
        <f t="shared" si="32"/>
        <v>3615.9290719922301</v>
      </c>
      <c r="D1977" s="2"/>
    </row>
    <row r="1978" spans="1:4" x14ac:dyDescent="0.3">
      <c r="A1978">
        <v>196.900000000002</v>
      </c>
      <c r="B1978" s="2">
        <f t="shared" si="32"/>
        <v>3612.683862958841</v>
      </c>
      <c r="D1978" s="2"/>
    </row>
    <row r="1979" spans="1:4" x14ac:dyDescent="0.3">
      <c r="A1979">
        <v>197.00000000000199</v>
      </c>
      <c r="B1979" s="2">
        <f t="shared" si="32"/>
        <v>3609.4417271345301</v>
      </c>
      <c r="D1979" s="2"/>
    </row>
    <row r="1980" spans="1:4" x14ac:dyDescent="0.3">
      <c r="A1980">
        <v>197.10000000000201</v>
      </c>
      <c r="B1980" s="2">
        <f t="shared" si="32"/>
        <v>3606.2026614816341</v>
      </c>
      <c r="D1980" s="2"/>
    </row>
    <row r="1981" spans="1:4" x14ac:dyDescent="0.3">
      <c r="A1981">
        <v>197.20000000000201</v>
      </c>
      <c r="B1981" s="2">
        <f t="shared" si="32"/>
        <v>3602.9666629655903</v>
      </c>
      <c r="D1981" s="2"/>
    </row>
    <row r="1982" spans="1:4" x14ac:dyDescent="0.3">
      <c r="A1982">
        <v>197.300000000002</v>
      </c>
      <c r="B1982" s="2">
        <f t="shared" si="32"/>
        <v>3599.7337285549274</v>
      </c>
      <c r="D1982" s="2"/>
    </row>
    <row r="1983" spans="1:4" x14ac:dyDescent="0.3">
      <c r="A1983">
        <v>197.400000000002</v>
      </c>
      <c r="B1983" s="2">
        <f t="shared" si="32"/>
        <v>3596.5038552212663</v>
      </c>
      <c r="D1983" s="2"/>
    </row>
    <row r="1984" spans="1:4" x14ac:dyDescent="0.3">
      <c r="A1984">
        <v>197.50000000000199</v>
      </c>
      <c r="B1984" s="2">
        <f t="shared" si="32"/>
        <v>3593.277039939318</v>
      </c>
      <c r="D1984" s="2"/>
    </row>
    <row r="1985" spans="1:4" x14ac:dyDescent="0.3">
      <c r="A1985">
        <v>197.60000000000201</v>
      </c>
      <c r="B1985" s="2">
        <f t="shared" si="32"/>
        <v>3590.0532796868756</v>
      </c>
      <c r="D1985" s="2"/>
    </row>
    <row r="1986" spans="1:4" x14ac:dyDescent="0.3">
      <c r="A1986">
        <v>197.70000000000201</v>
      </c>
      <c r="B1986" s="2">
        <f t="shared" si="32"/>
        <v>3586.8325714448197</v>
      </c>
      <c r="D1986" s="2"/>
    </row>
    <row r="1987" spans="1:4" x14ac:dyDescent="0.3">
      <c r="A1987">
        <v>197.800000000002</v>
      </c>
      <c r="B1987" s="2">
        <f t="shared" si="32"/>
        <v>3583.6149121971052</v>
      </c>
      <c r="D1987" s="2"/>
    </row>
    <row r="1988" spans="1:4" x14ac:dyDescent="0.3">
      <c r="A1988">
        <v>197.900000000002</v>
      </c>
      <c r="B1988" s="2">
        <f t="shared" si="32"/>
        <v>3580.4002989307637</v>
      </c>
      <c r="D1988" s="2"/>
    </row>
    <row r="1989" spans="1:4" x14ac:dyDescent="0.3">
      <c r="A1989">
        <v>198.00000000000199</v>
      </c>
      <c r="B1989" s="2">
        <f t="shared" si="32"/>
        <v>3577.1887286358988</v>
      </c>
      <c r="D1989" s="2"/>
    </row>
    <row r="1990" spans="1:4" x14ac:dyDescent="0.3">
      <c r="A1990">
        <v>198.10000000000201</v>
      </c>
      <c r="B1990" s="2">
        <f t="shared" si="32"/>
        <v>3573.9801983056832</v>
      </c>
      <c r="D1990" s="2"/>
    </row>
    <row r="1991" spans="1:4" x14ac:dyDescent="0.3">
      <c r="A1991">
        <v>198.20000000000201</v>
      </c>
      <c r="B1991" s="2">
        <f t="shared" si="32"/>
        <v>3570.7747049363588</v>
      </c>
      <c r="D1991" s="2"/>
    </row>
    <row r="1992" spans="1:4" x14ac:dyDescent="0.3">
      <c r="A1992">
        <v>198.300000000002</v>
      </c>
      <c r="B1992" s="2">
        <f t="shared" si="32"/>
        <v>3567.5722455272266</v>
      </c>
      <c r="D1992" s="2"/>
    </row>
    <row r="1993" spans="1:4" x14ac:dyDescent="0.3">
      <c r="A1993">
        <v>198.400000000002</v>
      </c>
      <c r="B1993" s="2">
        <f t="shared" si="32"/>
        <v>3564.3728170806476</v>
      </c>
      <c r="D1993" s="2"/>
    </row>
    <row r="1994" spans="1:4" x14ac:dyDescent="0.3">
      <c r="A1994">
        <v>198.50000000000199</v>
      </c>
      <c r="B1994" s="2">
        <f t="shared" si="32"/>
        <v>3561.1764166020421</v>
      </c>
      <c r="D1994" s="2"/>
    </row>
    <row r="1995" spans="1:4" x14ac:dyDescent="0.3">
      <c r="A1995">
        <v>198.60000000000201</v>
      </c>
      <c r="B1995" s="2">
        <f t="shared" ref="B1995:B2058" si="33">$G$28*(EXP(-$I$28*A1995*$M$2*$M$3))+ $K$28*EXP(-$M$28*A1995*$M$2*$M$3)</f>
        <v>3557.9830410998784</v>
      </c>
      <c r="D1995" s="2"/>
    </row>
    <row r="1996" spans="1:4" x14ac:dyDescent="0.3">
      <c r="A1996">
        <v>198.70000000000201</v>
      </c>
      <c r="B1996" s="2">
        <f t="shared" si="33"/>
        <v>3554.7926875856811</v>
      </c>
      <c r="D1996" s="2"/>
    </row>
    <row r="1997" spans="1:4" x14ac:dyDescent="0.3">
      <c r="A1997">
        <v>198.800000000002</v>
      </c>
      <c r="B1997" s="2">
        <f t="shared" si="33"/>
        <v>3551.6053530740182</v>
      </c>
      <c r="D1997" s="2"/>
    </row>
    <row r="1998" spans="1:4" x14ac:dyDescent="0.3">
      <c r="A1998">
        <v>198.900000000002</v>
      </c>
      <c r="B1998" s="2">
        <f t="shared" si="33"/>
        <v>3548.4210345825013</v>
      </c>
      <c r="D1998" s="2"/>
    </row>
    <row r="1999" spans="1:4" x14ac:dyDescent="0.3">
      <c r="A1999">
        <v>199.00000000000199</v>
      </c>
      <c r="B1999" s="2">
        <f t="shared" si="33"/>
        <v>3545.239729131783</v>
      </c>
      <c r="D1999" s="2"/>
    </row>
    <row r="2000" spans="1:4" x14ac:dyDescent="0.3">
      <c r="A2000">
        <v>199.10000000000201</v>
      </c>
      <c r="B2000" s="2">
        <f t="shared" si="33"/>
        <v>3542.0614337455527</v>
      </c>
      <c r="D2000" s="2"/>
    </row>
    <row r="2001" spans="1:4" x14ac:dyDescent="0.3">
      <c r="A2001">
        <v>199.20000000000201</v>
      </c>
      <c r="B2001" s="2">
        <f t="shared" si="33"/>
        <v>3538.8861454505368</v>
      </c>
      <c r="D2001" s="2"/>
    </row>
    <row r="2002" spans="1:4" x14ac:dyDescent="0.3">
      <c r="A2002">
        <v>199.300000000002</v>
      </c>
      <c r="B2002" s="2">
        <f t="shared" si="33"/>
        <v>3535.7138612764902</v>
      </c>
      <c r="D2002" s="2"/>
    </row>
    <row r="2003" spans="1:4" x14ac:dyDescent="0.3">
      <c r="A2003">
        <v>199.400000000002</v>
      </c>
      <c r="B2003" s="2">
        <f t="shared" si="33"/>
        <v>3532.544578256196</v>
      </c>
      <c r="D2003" s="2"/>
    </row>
    <row r="2004" spans="1:4" x14ac:dyDescent="0.3">
      <c r="A2004">
        <v>199.50000000000199</v>
      </c>
      <c r="B2004" s="2">
        <f t="shared" si="33"/>
        <v>3529.3782934254618</v>
      </c>
      <c r="D2004" s="2"/>
    </row>
    <row r="2005" spans="1:4" x14ac:dyDescent="0.3">
      <c r="A2005">
        <v>199.60000000000201</v>
      </c>
      <c r="B2005" s="2">
        <f t="shared" si="33"/>
        <v>3526.2150038231161</v>
      </c>
      <c r="D2005" s="2"/>
    </row>
    <row r="2006" spans="1:4" x14ac:dyDescent="0.3">
      <c r="A2006">
        <v>199.70000000000201</v>
      </c>
      <c r="B2006" s="2">
        <f t="shared" si="33"/>
        <v>3523.0547064910097</v>
      </c>
      <c r="D2006" s="2"/>
    </row>
    <row r="2007" spans="1:4" x14ac:dyDescent="0.3">
      <c r="A2007">
        <v>199.800000000002</v>
      </c>
      <c r="B2007" s="2">
        <f t="shared" si="33"/>
        <v>3519.8973984740069</v>
      </c>
      <c r="D2007" s="2"/>
    </row>
    <row r="2008" spans="1:4" x14ac:dyDescent="0.3">
      <c r="A2008">
        <v>199.900000000002</v>
      </c>
      <c r="B2008" s="2">
        <f t="shared" si="33"/>
        <v>3516.7430768199788</v>
      </c>
      <c r="D2008" s="2"/>
    </row>
    <row r="2009" spans="1:4" x14ac:dyDescent="0.3">
      <c r="A2009">
        <v>200.00000000000199</v>
      </c>
      <c r="B2009" s="2">
        <f t="shared" si="33"/>
        <v>3513.591738579813</v>
      </c>
      <c r="D2009" s="2"/>
    </row>
    <row r="2010" spans="1:4" x14ac:dyDescent="0.3">
      <c r="A2010">
        <v>200.10000000000201</v>
      </c>
      <c r="B2010" s="2">
        <f t="shared" si="33"/>
        <v>3510.4433808073991</v>
      </c>
      <c r="D2010" s="2"/>
    </row>
    <row r="2011" spans="1:4" x14ac:dyDescent="0.3">
      <c r="A2011">
        <v>200.20000000000201</v>
      </c>
      <c r="B2011" s="2">
        <f t="shared" si="33"/>
        <v>3507.2980005596319</v>
      </c>
      <c r="D2011" s="2"/>
    </row>
    <row r="2012" spans="1:4" x14ac:dyDescent="0.3">
      <c r="A2012">
        <v>200.300000000002</v>
      </c>
      <c r="B2012" s="2">
        <f t="shared" si="33"/>
        <v>3504.1555948964019</v>
      </c>
      <c r="D2012" s="2"/>
    </row>
    <row r="2013" spans="1:4" x14ac:dyDescent="0.3">
      <c r="A2013">
        <v>200.400000000002</v>
      </c>
      <c r="B2013" s="2">
        <f t="shared" si="33"/>
        <v>3501.0161608806011</v>
      </c>
      <c r="D2013" s="2"/>
    </row>
    <row r="2014" spans="1:4" x14ac:dyDescent="0.3">
      <c r="A2014">
        <v>200.50000000000199</v>
      </c>
      <c r="B2014" s="2">
        <f t="shared" si="33"/>
        <v>3497.8796955781099</v>
      </c>
      <c r="D2014" s="2"/>
    </row>
    <row r="2015" spans="1:4" x14ac:dyDescent="0.3">
      <c r="A2015">
        <v>200.60000000000201</v>
      </c>
      <c r="B2015" s="2">
        <f t="shared" si="33"/>
        <v>3494.7461960578021</v>
      </c>
      <c r="D2015" s="2"/>
    </row>
    <row r="2016" spans="1:4" x14ac:dyDescent="0.3">
      <c r="A2016">
        <v>200.70000000000201</v>
      </c>
      <c r="B2016" s="2">
        <f t="shared" si="33"/>
        <v>3491.6156593915389</v>
      </c>
      <c r="D2016" s="2"/>
    </row>
    <row r="2017" spans="1:4" x14ac:dyDescent="0.3">
      <c r="A2017">
        <v>200.800000000002</v>
      </c>
      <c r="B2017" s="2">
        <f t="shared" si="33"/>
        <v>3488.4880826541635</v>
      </c>
      <c r="D2017" s="2"/>
    </row>
    <row r="2018" spans="1:4" x14ac:dyDescent="0.3">
      <c r="A2018">
        <v>200.900000000002</v>
      </c>
      <c r="B2018" s="2">
        <f t="shared" si="33"/>
        <v>3485.3634629235012</v>
      </c>
      <c r="D2018" s="2"/>
    </row>
    <row r="2019" spans="1:4" x14ac:dyDescent="0.3">
      <c r="A2019">
        <v>201.00000000000199</v>
      </c>
      <c r="B2019" s="2">
        <f t="shared" si="33"/>
        <v>3482.2417972803546</v>
      </c>
      <c r="D2019" s="2"/>
    </row>
    <row r="2020" spans="1:4" x14ac:dyDescent="0.3">
      <c r="A2020">
        <v>201.10000000000201</v>
      </c>
      <c r="B2020" s="2">
        <f t="shared" si="33"/>
        <v>3479.1230828085017</v>
      </c>
      <c r="D2020" s="2"/>
    </row>
    <row r="2021" spans="1:4" x14ac:dyDescent="0.3">
      <c r="A2021">
        <v>201.20000000000201</v>
      </c>
      <c r="B2021" s="2">
        <f t="shared" si="33"/>
        <v>3476.0073165946933</v>
      </c>
      <c r="D2021" s="2"/>
    </row>
    <row r="2022" spans="1:4" x14ac:dyDescent="0.3">
      <c r="A2022">
        <v>201.300000000002</v>
      </c>
      <c r="B2022" s="2">
        <f t="shared" si="33"/>
        <v>3472.8944957286462</v>
      </c>
      <c r="D2022" s="2"/>
    </row>
    <row r="2023" spans="1:4" x14ac:dyDescent="0.3">
      <c r="A2023">
        <v>201.400000000002</v>
      </c>
      <c r="B2023" s="2">
        <f t="shared" si="33"/>
        <v>3469.7846173030439</v>
      </c>
      <c r="D2023" s="2"/>
    </row>
    <row r="2024" spans="1:4" x14ac:dyDescent="0.3">
      <c r="A2024">
        <v>201.50000000000199</v>
      </c>
      <c r="B2024" s="2">
        <f t="shared" si="33"/>
        <v>3466.6776784135309</v>
      </c>
      <c r="D2024" s="2"/>
    </row>
    <row r="2025" spans="1:4" x14ac:dyDescent="0.3">
      <c r="A2025">
        <v>201.60000000000201</v>
      </c>
      <c r="B2025" s="2">
        <f t="shared" si="33"/>
        <v>3463.5736761587123</v>
      </c>
      <c r="D2025" s="2"/>
    </row>
    <row r="2026" spans="1:4" x14ac:dyDescent="0.3">
      <c r="A2026">
        <v>201.70000000000201</v>
      </c>
      <c r="B2026" s="2">
        <f t="shared" si="33"/>
        <v>3460.4726076401512</v>
      </c>
      <c r="D2026" s="2"/>
    </row>
    <row r="2027" spans="1:4" x14ac:dyDescent="0.3">
      <c r="A2027">
        <v>201.800000000002</v>
      </c>
      <c r="B2027" s="2">
        <f t="shared" si="33"/>
        <v>3457.3744699623594</v>
      </c>
      <c r="D2027" s="2"/>
    </row>
    <row r="2028" spans="1:4" x14ac:dyDescent="0.3">
      <c r="A2028">
        <v>201.900000000002</v>
      </c>
      <c r="B2028" s="2">
        <f t="shared" si="33"/>
        <v>3454.2792602328036</v>
      </c>
      <c r="D2028" s="2"/>
    </row>
    <row r="2029" spans="1:4" x14ac:dyDescent="0.3">
      <c r="A2029">
        <v>202.00000000000199</v>
      </c>
      <c r="B2029" s="2">
        <f t="shared" si="33"/>
        <v>3451.1869755618936</v>
      </c>
      <c r="D2029" s="2"/>
    </row>
    <row r="2030" spans="1:4" x14ac:dyDescent="0.3">
      <c r="A2030">
        <v>202.10000000000201</v>
      </c>
      <c r="B2030" s="2">
        <f t="shared" si="33"/>
        <v>3448.0976130629842</v>
      </c>
      <c r="D2030" s="2"/>
    </row>
    <row r="2031" spans="1:4" x14ac:dyDescent="0.3">
      <c r="A2031">
        <v>202.20000000000201</v>
      </c>
      <c r="B2031" s="2">
        <f t="shared" si="33"/>
        <v>3445.0111698523719</v>
      </c>
      <c r="D2031" s="2"/>
    </row>
    <row r="2032" spans="1:4" x14ac:dyDescent="0.3">
      <c r="A2032">
        <v>202.300000000002</v>
      </c>
      <c r="B2032" s="2">
        <f t="shared" si="33"/>
        <v>3441.9276430492901</v>
      </c>
      <c r="D2032" s="2"/>
    </row>
    <row r="2033" spans="1:4" x14ac:dyDescent="0.3">
      <c r="A2033">
        <v>202.400000000002</v>
      </c>
      <c r="B2033" s="2">
        <f t="shared" si="33"/>
        <v>3438.8470297759081</v>
      </c>
      <c r="D2033" s="2"/>
    </row>
    <row r="2034" spans="1:4" x14ac:dyDescent="0.3">
      <c r="A2034">
        <v>202.50000000000199</v>
      </c>
      <c r="B2034" s="2">
        <f t="shared" si="33"/>
        <v>3435.7693271573244</v>
      </c>
      <c r="D2034" s="2"/>
    </row>
    <row r="2035" spans="1:4" x14ac:dyDescent="0.3">
      <c r="A2035">
        <v>202.60000000000201</v>
      </c>
      <c r="B2035" s="2">
        <f t="shared" si="33"/>
        <v>3432.6945323215687</v>
      </c>
      <c r="D2035" s="2"/>
    </row>
    <row r="2036" spans="1:4" x14ac:dyDescent="0.3">
      <c r="A2036">
        <v>202.70000000000201</v>
      </c>
      <c r="B2036" s="2">
        <f t="shared" si="33"/>
        <v>3429.6226423995968</v>
      </c>
      <c r="D2036" s="2"/>
    </row>
    <row r="2037" spans="1:4" x14ac:dyDescent="0.3">
      <c r="A2037">
        <v>202.800000000002</v>
      </c>
      <c r="B2037" s="2">
        <f t="shared" si="33"/>
        <v>3426.5536545252821</v>
      </c>
      <c r="D2037" s="2"/>
    </row>
    <row r="2038" spans="1:4" x14ac:dyDescent="0.3">
      <c r="A2038">
        <v>202.900000000002</v>
      </c>
      <c r="B2038" s="2">
        <f t="shared" si="33"/>
        <v>3423.4875658354222</v>
      </c>
      <c r="D2038" s="2"/>
    </row>
    <row r="2039" spans="1:4" x14ac:dyDescent="0.3">
      <c r="A2039">
        <v>203.00000000000199</v>
      </c>
      <c r="B2039" s="2">
        <f t="shared" si="33"/>
        <v>3420.4243734697297</v>
      </c>
      <c r="D2039" s="2"/>
    </row>
    <row r="2040" spans="1:4" x14ac:dyDescent="0.3">
      <c r="A2040">
        <v>203.10000000000201</v>
      </c>
      <c r="B2040" s="2">
        <f t="shared" si="33"/>
        <v>3417.3640745708308</v>
      </c>
      <c r="D2040" s="2"/>
    </row>
    <row r="2041" spans="1:4" x14ac:dyDescent="0.3">
      <c r="A2041">
        <v>203.20000000000201</v>
      </c>
      <c r="B2041" s="2">
        <f t="shared" si="33"/>
        <v>3414.3066662842621</v>
      </c>
      <c r="D2041" s="2"/>
    </row>
    <row r="2042" spans="1:4" x14ac:dyDescent="0.3">
      <c r="A2042">
        <v>203.300000000002</v>
      </c>
      <c r="B2042" s="2">
        <f t="shared" si="33"/>
        <v>3411.2521457584667</v>
      </c>
      <c r="D2042" s="2"/>
    </row>
    <row r="2043" spans="1:4" x14ac:dyDescent="0.3">
      <c r="A2043">
        <v>203.400000000002</v>
      </c>
      <c r="B2043" s="2">
        <f t="shared" si="33"/>
        <v>3408.2005101447921</v>
      </c>
      <c r="D2043" s="2"/>
    </row>
    <row r="2044" spans="1:4" x14ac:dyDescent="0.3">
      <c r="A2044">
        <v>203.50000000000199</v>
      </c>
      <c r="B2044" s="2">
        <f t="shared" si="33"/>
        <v>3405.1517565974877</v>
      </c>
      <c r="D2044" s="2"/>
    </row>
    <row r="2045" spans="1:4" x14ac:dyDescent="0.3">
      <c r="A2045">
        <v>203.60000000000201</v>
      </c>
      <c r="B2045" s="2">
        <f t="shared" si="33"/>
        <v>3402.1058822737009</v>
      </c>
      <c r="D2045" s="2"/>
    </row>
    <row r="2046" spans="1:4" x14ac:dyDescent="0.3">
      <c r="A2046">
        <v>203.70000000000201</v>
      </c>
      <c r="B2046" s="2">
        <f t="shared" si="33"/>
        <v>3399.0628843334748</v>
      </c>
      <c r="D2046" s="2"/>
    </row>
    <row r="2047" spans="1:4" x14ac:dyDescent="0.3">
      <c r="A2047">
        <v>203.800000000002</v>
      </c>
      <c r="B2047" s="2">
        <f t="shared" si="33"/>
        <v>3396.022759939744</v>
      </c>
      <c r="D2047" s="2"/>
    </row>
    <row r="2048" spans="1:4" x14ac:dyDescent="0.3">
      <c r="A2048">
        <v>203.900000000002</v>
      </c>
      <c r="B2048" s="2">
        <f t="shared" si="33"/>
        <v>3392.9855062583338</v>
      </c>
      <c r="D2048" s="2"/>
    </row>
    <row r="2049" spans="1:4" x14ac:dyDescent="0.3">
      <c r="A2049">
        <v>204.00000000000199</v>
      </c>
      <c r="B2049" s="2">
        <f t="shared" si="33"/>
        <v>3389.9511204579517</v>
      </c>
      <c r="D2049" s="2"/>
    </row>
    <row r="2050" spans="1:4" x14ac:dyDescent="0.3">
      <c r="A2050">
        <v>204.10000000000201</v>
      </c>
      <c r="B2050" s="2">
        <f t="shared" si="33"/>
        <v>3386.9195997101915</v>
      </c>
      <c r="D2050" s="2"/>
    </row>
    <row r="2051" spans="1:4" x14ac:dyDescent="0.3">
      <c r="A2051">
        <v>204.20000000000201</v>
      </c>
      <c r="B2051" s="2">
        <f t="shared" si="33"/>
        <v>3383.8909411895297</v>
      </c>
      <c r="D2051" s="2"/>
    </row>
    <row r="2052" spans="1:4" x14ac:dyDescent="0.3">
      <c r="A2052">
        <v>204.300000000002</v>
      </c>
      <c r="B2052" s="2">
        <f t="shared" si="33"/>
        <v>3380.8651420733158</v>
      </c>
      <c r="D2052" s="2"/>
    </row>
    <row r="2053" spans="1:4" x14ac:dyDescent="0.3">
      <c r="A2053">
        <v>204.400000000002</v>
      </c>
      <c r="B2053" s="2">
        <f t="shared" si="33"/>
        <v>3377.8421995417739</v>
      </c>
      <c r="D2053" s="2"/>
    </row>
    <row r="2054" spans="1:4" x14ac:dyDescent="0.3">
      <c r="A2054">
        <v>204.50000000000199</v>
      </c>
      <c r="B2054" s="2">
        <f t="shared" si="33"/>
        <v>3374.822110778</v>
      </c>
      <c r="D2054" s="2"/>
    </row>
    <row r="2055" spans="1:4" x14ac:dyDescent="0.3">
      <c r="A2055">
        <v>204.60000000000201</v>
      </c>
      <c r="B2055" s="2">
        <f t="shared" si="33"/>
        <v>3371.8048729679595</v>
      </c>
      <c r="D2055" s="2"/>
    </row>
    <row r="2056" spans="1:4" x14ac:dyDescent="0.3">
      <c r="A2056">
        <v>204.70000000000201</v>
      </c>
      <c r="B2056" s="2">
        <f t="shared" si="33"/>
        <v>3368.7904833004818</v>
      </c>
      <c r="D2056" s="2"/>
    </row>
    <row r="2057" spans="1:4" x14ac:dyDescent="0.3">
      <c r="A2057">
        <v>204.800000000002</v>
      </c>
      <c r="B2057" s="2">
        <f t="shared" si="33"/>
        <v>3365.7789389672589</v>
      </c>
      <c r="D2057" s="2"/>
    </row>
    <row r="2058" spans="1:4" x14ac:dyDescent="0.3">
      <c r="A2058">
        <v>204.900000000002</v>
      </c>
      <c r="B2058" s="2">
        <f t="shared" si="33"/>
        <v>3362.7702371628425</v>
      </c>
      <c r="D2058" s="2"/>
    </row>
    <row r="2059" spans="1:4" x14ac:dyDescent="0.3">
      <c r="A2059">
        <v>205.00000000000199</v>
      </c>
      <c r="B2059" s="2">
        <f t="shared" ref="B2059:B2122" si="34">$G$28*(EXP(-$I$28*A2059*$M$2*$M$3))+ $K$28*EXP(-$M$28*A2059*$M$2*$M$3)</f>
        <v>3359.7643750846382</v>
      </c>
      <c r="D2059" s="2"/>
    </row>
    <row r="2060" spans="1:4" x14ac:dyDescent="0.3">
      <c r="A2060">
        <v>205.10000000000201</v>
      </c>
      <c r="B2060" s="2">
        <f t="shared" si="34"/>
        <v>3356.7613499329077</v>
      </c>
      <c r="D2060" s="2"/>
    </row>
    <row r="2061" spans="1:4" x14ac:dyDescent="0.3">
      <c r="A2061">
        <v>205.20000000000201</v>
      </c>
      <c r="B2061" s="2">
        <f t="shared" si="34"/>
        <v>3353.7611589107646</v>
      </c>
      <c r="D2061" s="2"/>
    </row>
    <row r="2062" spans="1:4" x14ac:dyDescent="0.3">
      <c r="A2062">
        <v>205.300000000002</v>
      </c>
      <c r="B2062" s="2">
        <f t="shared" si="34"/>
        <v>3350.7637992241634</v>
      </c>
      <c r="D2062" s="2"/>
    </row>
    <row r="2063" spans="1:4" x14ac:dyDescent="0.3">
      <c r="A2063">
        <v>205.400000000002</v>
      </c>
      <c r="B2063" s="2">
        <f t="shared" si="34"/>
        <v>3347.7692680819091</v>
      </c>
      <c r="D2063" s="2"/>
    </row>
    <row r="2064" spans="1:4" x14ac:dyDescent="0.3">
      <c r="A2064">
        <v>205.50000000000199</v>
      </c>
      <c r="B2064" s="2">
        <f t="shared" si="34"/>
        <v>3344.7775626956472</v>
      </c>
      <c r="D2064" s="2"/>
    </row>
    <row r="2065" spans="1:4" x14ac:dyDescent="0.3">
      <c r="A2065">
        <v>205.60000000000201</v>
      </c>
      <c r="B2065" s="2">
        <f t="shared" si="34"/>
        <v>3341.7886802798566</v>
      </c>
      <c r="D2065" s="2"/>
    </row>
    <row r="2066" spans="1:4" x14ac:dyDescent="0.3">
      <c r="A2066">
        <v>205.70000000000201</v>
      </c>
      <c r="B2066" s="2">
        <f t="shared" si="34"/>
        <v>3338.80261805186</v>
      </c>
      <c r="D2066" s="2"/>
    </row>
    <row r="2067" spans="1:4" x14ac:dyDescent="0.3">
      <c r="A2067">
        <v>205.800000000002</v>
      </c>
      <c r="B2067" s="2">
        <f t="shared" si="34"/>
        <v>3335.8193732318064</v>
      </c>
      <c r="D2067" s="2"/>
    </row>
    <row r="2068" spans="1:4" x14ac:dyDescent="0.3">
      <c r="A2068">
        <v>205.900000000002</v>
      </c>
      <c r="B2068" s="2">
        <f t="shared" si="34"/>
        <v>3332.8389430426778</v>
      </c>
      <c r="D2068" s="2"/>
    </row>
    <row r="2069" spans="1:4" x14ac:dyDescent="0.3">
      <c r="A2069">
        <v>206.00000000000199</v>
      </c>
      <c r="B2069" s="2">
        <f t="shared" si="34"/>
        <v>3329.861324710279</v>
      </c>
      <c r="D2069" s="2"/>
    </row>
    <row r="2070" spans="1:4" x14ac:dyDescent="0.3">
      <c r="A2070">
        <v>206.10000000000201</v>
      </c>
      <c r="B2070" s="2">
        <f t="shared" si="34"/>
        <v>3326.8865154632422</v>
      </c>
      <c r="D2070" s="2"/>
    </row>
    <row r="2071" spans="1:4" x14ac:dyDescent="0.3">
      <c r="A2071">
        <v>206.20000000000201</v>
      </c>
      <c r="B2071" s="2">
        <f t="shared" si="34"/>
        <v>3323.9145125330215</v>
      </c>
      <c r="D2071" s="2"/>
    </row>
    <row r="2072" spans="1:4" x14ac:dyDescent="0.3">
      <c r="A2072">
        <v>206.300000000002</v>
      </c>
      <c r="B2072" s="2">
        <f t="shared" si="34"/>
        <v>3320.9453131538839</v>
      </c>
      <c r="D2072" s="2"/>
    </row>
    <row r="2073" spans="1:4" x14ac:dyDescent="0.3">
      <c r="A2073">
        <v>206.400000000002</v>
      </c>
      <c r="B2073" s="2">
        <f t="shared" si="34"/>
        <v>3317.9789145629161</v>
      </c>
      <c r="D2073" s="2"/>
    </row>
    <row r="2074" spans="1:4" x14ac:dyDescent="0.3">
      <c r="A2074">
        <v>206.50000000000199</v>
      </c>
      <c r="B2074" s="2">
        <f t="shared" si="34"/>
        <v>3315.0153140000148</v>
      </c>
      <c r="D2074" s="2"/>
    </row>
    <row r="2075" spans="1:4" x14ac:dyDescent="0.3">
      <c r="A2075">
        <v>206.60000000000201</v>
      </c>
      <c r="B2075" s="2">
        <f t="shared" si="34"/>
        <v>3312.0545087078826</v>
      </c>
      <c r="D2075" s="2"/>
    </row>
    <row r="2076" spans="1:4" x14ac:dyDescent="0.3">
      <c r="A2076">
        <v>206.70000000000201</v>
      </c>
      <c r="B2076" s="2">
        <f t="shared" si="34"/>
        <v>3309.0964959320359</v>
      </c>
      <c r="D2076" s="2"/>
    </row>
    <row r="2077" spans="1:4" x14ac:dyDescent="0.3">
      <c r="A2077">
        <v>206.800000000002</v>
      </c>
      <c r="B2077" s="2">
        <f t="shared" si="34"/>
        <v>3306.1412729207887</v>
      </c>
      <c r="D2077" s="2"/>
    </row>
    <row r="2078" spans="1:4" x14ac:dyDescent="0.3">
      <c r="A2078">
        <v>206.900000000002</v>
      </c>
      <c r="B2078" s="2">
        <f t="shared" si="34"/>
        <v>3303.1888369252556</v>
      </c>
      <c r="D2078" s="2"/>
    </row>
    <row r="2079" spans="1:4" x14ac:dyDescent="0.3">
      <c r="A2079">
        <v>207.00000000000199</v>
      </c>
      <c r="B2079" s="2">
        <f t="shared" si="34"/>
        <v>3300.2391851993498</v>
      </c>
      <c r="D2079" s="2"/>
    </row>
    <row r="2080" spans="1:4" x14ac:dyDescent="0.3">
      <c r="A2080">
        <v>207.10000000000201</v>
      </c>
      <c r="B2080" s="2">
        <f t="shared" si="34"/>
        <v>3297.2923149997796</v>
      </c>
      <c r="D2080" s="2"/>
    </row>
    <row r="2081" spans="1:4" x14ac:dyDescent="0.3">
      <c r="A2081">
        <v>207.20000000000201</v>
      </c>
      <c r="B2081" s="2">
        <f t="shared" si="34"/>
        <v>3294.3482235860438</v>
      </c>
      <c r="D2081" s="2"/>
    </row>
    <row r="2082" spans="1:4" x14ac:dyDescent="0.3">
      <c r="A2082">
        <v>207.300000000002</v>
      </c>
      <c r="B2082" s="2">
        <f t="shared" si="34"/>
        <v>3291.406908220431</v>
      </c>
      <c r="D2082" s="2"/>
    </row>
    <row r="2083" spans="1:4" x14ac:dyDescent="0.3">
      <c r="A2083">
        <v>207.400000000002</v>
      </c>
      <c r="B2083" s="2">
        <f t="shared" si="34"/>
        <v>3288.4683661680142</v>
      </c>
      <c r="D2083" s="2"/>
    </row>
    <row r="2084" spans="1:4" x14ac:dyDescent="0.3">
      <c r="A2084">
        <v>207.50000000000199</v>
      </c>
      <c r="B2084" s="2">
        <f t="shared" si="34"/>
        <v>3285.5325946966509</v>
      </c>
      <c r="D2084" s="2"/>
    </row>
    <row r="2085" spans="1:4" x14ac:dyDescent="0.3">
      <c r="A2085">
        <v>207.60000000000201</v>
      </c>
      <c r="B2085" s="2">
        <f t="shared" si="34"/>
        <v>3282.5995910769743</v>
      </c>
      <c r="D2085" s="2"/>
    </row>
    <row r="2086" spans="1:4" x14ac:dyDescent="0.3">
      <c r="A2086">
        <v>207.70000000000201</v>
      </c>
      <c r="B2086" s="2">
        <f t="shared" si="34"/>
        <v>3279.6693525824021</v>
      </c>
      <c r="D2086" s="2"/>
    </row>
    <row r="2087" spans="1:4" x14ac:dyDescent="0.3">
      <c r="A2087">
        <v>207.800000000002</v>
      </c>
      <c r="B2087" s="2">
        <f t="shared" si="34"/>
        <v>3276.7418764891227</v>
      </c>
      <c r="D2087" s="2"/>
    </row>
    <row r="2088" spans="1:4" x14ac:dyDescent="0.3">
      <c r="A2088">
        <v>207.900000000002</v>
      </c>
      <c r="B2088" s="2">
        <f t="shared" si="34"/>
        <v>3273.8171600760911</v>
      </c>
      <c r="D2088" s="2"/>
    </row>
    <row r="2089" spans="1:4" x14ac:dyDescent="0.3">
      <c r="A2089">
        <v>208.00000000000199</v>
      </c>
      <c r="B2089" s="2">
        <f t="shared" si="34"/>
        <v>3270.8952006250379</v>
      </c>
      <c r="D2089" s="2"/>
    </row>
    <row r="2090" spans="1:4" x14ac:dyDescent="0.3">
      <c r="A2090">
        <v>208.10000000000201</v>
      </c>
      <c r="B2090" s="2">
        <f t="shared" si="34"/>
        <v>3267.9759954204551</v>
      </c>
      <c r="D2090" s="2"/>
    </row>
    <row r="2091" spans="1:4" x14ac:dyDescent="0.3">
      <c r="A2091">
        <v>208.20000000000201</v>
      </c>
      <c r="B2091" s="2">
        <f t="shared" si="34"/>
        <v>3265.0595417496006</v>
      </c>
      <c r="D2091" s="2"/>
    </row>
    <row r="2092" spans="1:4" x14ac:dyDescent="0.3">
      <c r="A2092">
        <v>208.300000000002</v>
      </c>
      <c r="B2092" s="2">
        <f t="shared" si="34"/>
        <v>3262.1458369024881</v>
      </c>
      <c r="D2092" s="2"/>
    </row>
    <row r="2093" spans="1:4" x14ac:dyDescent="0.3">
      <c r="A2093">
        <v>208.400000000002</v>
      </c>
      <c r="B2093" s="2">
        <f t="shared" si="34"/>
        <v>3259.234878171892</v>
      </c>
      <c r="D2093" s="2"/>
    </row>
    <row r="2094" spans="1:4" x14ac:dyDescent="0.3">
      <c r="A2094">
        <v>208.50000000000199</v>
      </c>
      <c r="B2094" s="2">
        <f t="shared" si="34"/>
        <v>3256.3266628533374</v>
      </c>
      <c r="D2094" s="2"/>
    </row>
    <row r="2095" spans="1:4" x14ac:dyDescent="0.3">
      <c r="A2095">
        <v>208.60000000000201</v>
      </c>
      <c r="B2095" s="2">
        <f t="shared" si="34"/>
        <v>3253.4211882451018</v>
      </c>
      <c r="D2095" s="2"/>
    </row>
    <row r="2096" spans="1:4" x14ac:dyDescent="0.3">
      <c r="A2096">
        <v>208.70000000000201</v>
      </c>
      <c r="B2096" s="2">
        <f t="shared" si="34"/>
        <v>3250.5184516482159</v>
      </c>
      <c r="D2096" s="2"/>
    </row>
    <row r="2097" spans="1:4" x14ac:dyDescent="0.3">
      <c r="A2097">
        <v>208.800000000002</v>
      </c>
      <c r="B2097" s="2">
        <f t="shared" si="34"/>
        <v>3247.6184503664467</v>
      </c>
      <c r="D2097" s="2"/>
    </row>
    <row r="2098" spans="1:4" x14ac:dyDescent="0.3">
      <c r="A2098">
        <v>208.900000000002</v>
      </c>
      <c r="B2098" s="2">
        <f t="shared" si="34"/>
        <v>3244.7211817063107</v>
      </c>
      <c r="D2098" s="2"/>
    </row>
    <row r="2099" spans="1:4" x14ac:dyDescent="0.3">
      <c r="A2099">
        <v>209.00000000000199</v>
      </c>
      <c r="B2099" s="2">
        <f t="shared" si="34"/>
        <v>3241.8266429770629</v>
      </c>
      <c r="D2099" s="2"/>
    </row>
    <row r="2100" spans="1:4" x14ac:dyDescent="0.3">
      <c r="A2100">
        <v>209.10000000000201</v>
      </c>
      <c r="B2100" s="2">
        <f t="shared" si="34"/>
        <v>3238.9348314906929</v>
      </c>
      <c r="D2100" s="2"/>
    </row>
    <row r="2101" spans="1:4" x14ac:dyDescent="0.3">
      <c r="A2101">
        <v>209.20000000000201</v>
      </c>
      <c r="B2101" s="2">
        <f t="shared" si="34"/>
        <v>3236.0457445619259</v>
      </c>
      <c r="D2101" s="2"/>
    </row>
    <row r="2102" spans="1:4" x14ac:dyDescent="0.3">
      <c r="A2102">
        <v>209.300000000002</v>
      </c>
      <c r="B2102" s="2">
        <f t="shared" si="34"/>
        <v>3233.1593795082208</v>
      </c>
      <c r="D2102" s="2"/>
    </row>
    <row r="2103" spans="1:4" x14ac:dyDescent="0.3">
      <c r="A2103">
        <v>209.400000000002</v>
      </c>
      <c r="B2103" s="2">
        <f t="shared" si="34"/>
        <v>3230.2757336497607</v>
      </c>
      <c r="D2103" s="2"/>
    </row>
    <row r="2104" spans="1:4" x14ac:dyDescent="0.3">
      <c r="A2104">
        <v>209.50000000000199</v>
      </c>
      <c r="B2104" s="2">
        <f t="shared" si="34"/>
        <v>3227.394804309456</v>
      </c>
      <c r="D2104" s="2"/>
    </row>
    <row r="2105" spans="1:4" x14ac:dyDescent="0.3">
      <c r="A2105">
        <v>209.60000000000201</v>
      </c>
      <c r="B2105" s="2">
        <f t="shared" si="34"/>
        <v>3224.5165888129404</v>
      </c>
      <c r="D2105" s="2"/>
    </row>
    <row r="2106" spans="1:4" x14ac:dyDescent="0.3">
      <c r="A2106">
        <v>209.70000000000201</v>
      </c>
      <c r="B2106" s="2">
        <f t="shared" si="34"/>
        <v>3221.6410844885677</v>
      </c>
      <c r="D2106" s="2"/>
    </row>
    <row r="2107" spans="1:4" x14ac:dyDescent="0.3">
      <c r="A2107">
        <v>209.800000000002</v>
      </c>
      <c r="B2107" s="2">
        <f t="shared" si="34"/>
        <v>3218.7682886674065</v>
      </c>
      <c r="D2107" s="2"/>
    </row>
    <row r="2108" spans="1:4" x14ac:dyDescent="0.3">
      <c r="A2108">
        <v>209.900000000002</v>
      </c>
      <c r="B2108" s="2">
        <f t="shared" si="34"/>
        <v>3215.8981986832418</v>
      </c>
      <c r="D2108" s="2"/>
    </row>
    <row r="2109" spans="1:4" x14ac:dyDescent="0.3">
      <c r="A2109">
        <v>210.00000000000199</v>
      </c>
      <c r="B2109" s="2">
        <f t="shared" si="34"/>
        <v>3213.0308118725711</v>
      </c>
      <c r="D2109" s="2"/>
    </row>
    <row r="2110" spans="1:4" x14ac:dyDescent="0.3">
      <c r="A2110">
        <v>210.10000000000201</v>
      </c>
      <c r="B2110" s="2">
        <f t="shared" si="34"/>
        <v>3210.1661255745967</v>
      </c>
      <c r="D2110" s="2"/>
    </row>
    <row r="2111" spans="1:4" x14ac:dyDescent="0.3">
      <c r="A2111">
        <v>210.20000000000201</v>
      </c>
      <c r="B2111" s="2">
        <f t="shared" si="34"/>
        <v>3207.3041371312302</v>
      </c>
      <c r="D2111" s="2"/>
    </row>
    <row r="2112" spans="1:4" x14ac:dyDescent="0.3">
      <c r="A2112">
        <v>210.300000000002</v>
      </c>
      <c r="B2112" s="2">
        <f t="shared" si="34"/>
        <v>3204.4448438870841</v>
      </c>
      <c r="D2112" s="2"/>
    </row>
    <row r="2113" spans="1:4" x14ac:dyDescent="0.3">
      <c r="A2113">
        <v>210.400000000002</v>
      </c>
      <c r="B2113" s="2">
        <f t="shared" si="34"/>
        <v>3201.5882431894706</v>
      </c>
      <c r="D2113" s="2"/>
    </row>
    <row r="2114" spans="1:4" x14ac:dyDescent="0.3">
      <c r="A2114">
        <v>210.50000000000199</v>
      </c>
      <c r="B2114" s="2">
        <f t="shared" si="34"/>
        <v>3198.7343323884029</v>
      </c>
      <c r="D2114" s="2"/>
    </row>
    <row r="2115" spans="1:4" x14ac:dyDescent="0.3">
      <c r="A2115">
        <v>210.60000000000201</v>
      </c>
      <c r="B2115" s="2">
        <f t="shared" si="34"/>
        <v>3195.8831088365851</v>
      </c>
      <c r="D2115" s="2"/>
    </row>
    <row r="2116" spans="1:4" x14ac:dyDescent="0.3">
      <c r="A2116">
        <v>210.70000000000201</v>
      </c>
      <c r="B2116" s="2">
        <f t="shared" si="34"/>
        <v>3193.0345698894139</v>
      </c>
      <c r="D2116" s="2"/>
    </row>
    <row r="2117" spans="1:4" x14ac:dyDescent="0.3">
      <c r="A2117">
        <v>210.800000000002</v>
      </c>
      <c r="B2117" s="2">
        <f t="shared" si="34"/>
        <v>3190.1887129049755</v>
      </c>
      <c r="D2117" s="2"/>
    </row>
    <row r="2118" spans="1:4" x14ac:dyDescent="0.3">
      <c r="A2118">
        <v>210.900000000002</v>
      </c>
      <c r="B2118" s="2">
        <f t="shared" si="34"/>
        <v>3187.3455352440419</v>
      </c>
      <c r="D2118" s="2"/>
    </row>
    <row r="2119" spans="1:4" x14ac:dyDescent="0.3">
      <c r="A2119">
        <v>211.00000000000199</v>
      </c>
      <c r="B2119" s="2">
        <f t="shared" si="34"/>
        <v>3184.5050342700697</v>
      </c>
      <c r="D2119" s="2"/>
    </row>
    <row r="2120" spans="1:4" x14ac:dyDescent="0.3">
      <c r="A2120">
        <v>211.10000000000201</v>
      </c>
      <c r="B2120" s="2">
        <f t="shared" si="34"/>
        <v>3181.6672073491909</v>
      </c>
      <c r="D2120" s="2"/>
    </row>
    <row r="2121" spans="1:4" x14ac:dyDescent="0.3">
      <c r="A2121">
        <v>211.20000000000201</v>
      </c>
      <c r="B2121" s="2">
        <f t="shared" si="34"/>
        <v>3178.8320518502237</v>
      </c>
      <c r="D2121" s="2"/>
    </row>
    <row r="2122" spans="1:4" x14ac:dyDescent="0.3">
      <c r="A2122">
        <v>211.300000000002</v>
      </c>
      <c r="B2122" s="2">
        <f t="shared" si="34"/>
        <v>3175.9995651446561</v>
      </c>
      <c r="D2122" s="2"/>
    </row>
    <row r="2123" spans="1:4" x14ac:dyDescent="0.3">
      <c r="A2123">
        <v>211.400000000002</v>
      </c>
      <c r="B2123" s="2">
        <f t="shared" ref="B2123:B2186" si="35">$G$28*(EXP(-$I$28*A2123*$M$2*$M$3))+ $K$28*EXP(-$M$28*A2123*$M$2*$M$3)</f>
        <v>3173.1697446066473</v>
      </c>
      <c r="D2123" s="2"/>
    </row>
    <row r="2124" spans="1:4" x14ac:dyDescent="0.3">
      <c r="A2124">
        <v>211.50000000000199</v>
      </c>
      <c r="B2124" s="2">
        <f t="shared" si="35"/>
        <v>3170.3425876130286</v>
      </c>
      <c r="D2124" s="2"/>
    </row>
    <row r="2125" spans="1:4" x14ac:dyDescent="0.3">
      <c r="A2125">
        <v>211.60000000000201</v>
      </c>
      <c r="B2125" s="2">
        <f t="shared" si="35"/>
        <v>3167.5180915432966</v>
      </c>
      <c r="D2125" s="2"/>
    </row>
    <row r="2126" spans="1:4" x14ac:dyDescent="0.3">
      <c r="A2126">
        <v>211.70000000000201</v>
      </c>
      <c r="B2126" s="2">
        <f t="shared" si="35"/>
        <v>3164.6962537796126</v>
      </c>
      <c r="D2126" s="2"/>
    </row>
    <row r="2127" spans="1:4" x14ac:dyDescent="0.3">
      <c r="A2127">
        <v>211.800000000002</v>
      </c>
      <c r="B2127" s="2">
        <f t="shared" si="35"/>
        <v>3161.8770717067982</v>
      </c>
      <c r="D2127" s="2"/>
    </row>
    <row r="2128" spans="1:4" x14ac:dyDescent="0.3">
      <c r="A2128">
        <v>211.900000000002</v>
      </c>
      <c r="B2128" s="2">
        <f t="shared" si="35"/>
        <v>3159.0605427123355</v>
      </c>
      <c r="D2128" s="2"/>
    </row>
    <row r="2129" spans="1:4" x14ac:dyDescent="0.3">
      <c r="A2129">
        <v>212.00000000000199</v>
      </c>
      <c r="B2129" s="2">
        <f t="shared" si="35"/>
        <v>3156.2466641863584</v>
      </c>
      <c r="D2129" s="2"/>
    </row>
    <row r="2130" spans="1:4" x14ac:dyDescent="0.3">
      <c r="A2130">
        <v>212.10000000000201</v>
      </c>
      <c r="B2130" s="2">
        <f t="shared" si="35"/>
        <v>3153.4354335216549</v>
      </c>
      <c r="D2130" s="2"/>
    </row>
    <row r="2131" spans="1:4" x14ac:dyDescent="0.3">
      <c r="A2131">
        <v>212.20000000000201</v>
      </c>
      <c r="B2131" s="2">
        <f t="shared" si="35"/>
        <v>3150.6268481136667</v>
      </c>
      <c r="D2131" s="2"/>
    </row>
    <row r="2132" spans="1:4" x14ac:dyDescent="0.3">
      <c r="A2132">
        <v>212.300000000002</v>
      </c>
      <c r="B2132" s="2">
        <f t="shared" si="35"/>
        <v>3147.8209053604787</v>
      </c>
      <c r="D2132" s="2"/>
    </row>
    <row r="2133" spans="1:4" x14ac:dyDescent="0.3">
      <c r="A2133">
        <v>212.400000000002</v>
      </c>
      <c r="B2133" s="2">
        <f t="shared" si="35"/>
        <v>3145.0176026628205</v>
      </c>
      <c r="D2133" s="2"/>
    </row>
    <row r="2134" spans="1:4" x14ac:dyDescent="0.3">
      <c r="A2134">
        <v>212.50000000000199</v>
      </c>
      <c r="B2134" s="2">
        <f t="shared" si="35"/>
        <v>3142.2169374240657</v>
      </c>
      <c r="D2134" s="2"/>
    </row>
    <row r="2135" spans="1:4" x14ac:dyDescent="0.3">
      <c r="A2135">
        <v>212.60000000000201</v>
      </c>
      <c r="B2135" s="2">
        <f t="shared" si="35"/>
        <v>3139.4189070502243</v>
      </c>
      <c r="D2135" s="2"/>
    </row>
    <row r="2136" spans="1:4" x14ac:dyDescent="0.3">
      <c r="A2136">
        <v>212.70000000000201</v>
      </c>
      <c r="B2136" s="2">
        <f t="shared" si="35"/>
        <v>3136.6235089499464</v>
      </c>
      <c r="D2136" s="2"/>
    </row>
    <row r="2137" spans="1:4" x14ac:dyDescent="0.3">
      <c r="A2137">
        <v>212.800000000002</v>
      </c>
      <c r="B2137" s="2">
        <f t="shared" si="35"/>
        <v>3133.8307405345122</v>
      </c>
      <c r="D2137" s="2"/>
    </row>
    <row r="2138" spans="1:4" x14ac:dyDescent="0.3">
      <c r="A2138">
        <v>212.900000000002</v>
      </c>
      <c r="B2138" s="2">
        <f t="shared" si="35"/>
        <v>3131.0405992178344</v>
      </c>
      <c r="D2138" s="2"/>
    </row>
    <row r="2139" spans="1:4" x14ac:dyDescent="0.3">
      <c r="A2139">
        <v>213.00000000000199</v>
      </c>
      <c r="B2139" s="2">
        <f t="shared" si="35"/>
        <v>3128.2530824164519</v>
      </c>
      <c r="D2139" s="2"/>
    </row>
    <row r="2140" spans="1:4" x14ac:dyDescent="0.3">
      <c r="A2140">
        <v>213.10000000000201</v>
      </c>
      <c r="B2140" s="2">
        <f t="shared" si="35"/>
        <v>3125.4681875495307</v>
      </c>
      <c r="D2140" s="2"/>
    </row>
    <row r="2141" spans="1:4" x14ac:dyDescent="0.3">
      <c r="A2141">
        <v>213.20000000000201</v>
      </c>
      <c r="B2141" s="2">
        <f t="shared" si="35"/>
        <v>3122.6859120388608</v>
      </c>
      <c r="D2141" s="2"/>
    </row>
    <row r="2142" spans="1:4" x14ac:dyDescent="0.3">
      <c r="A2142">
        <v>213.300000000002</v>
      </c>
      <c r="B2142" s="2">
        <f t="shared" si="35"/>
        <v>3119.90625330885</v>
      </c>
      <c r="D2142" s="2"/>
    </row>
    <row r="2143" spans="1:4" x14ac:dyDescent="0.3">
      <c r="A2143">
        <v>213.400000000002</v>
      </c>
      <c r="B2143" s="2">
        <f t="shared" si="35"/>
        <v>3117.1292087865222</v>
      </c>
      <c r="D2143" s="2"/>
    </row>
    <row r="2144" spans="1:4" x14ac:dyDescent="0.3">
      <c r="A2144">
        <v>213.50000000000199</v>
      </c>
      <c r="B2144" s="2">
        <f t="shared" si="35"/>
        <v>3114.3547759015191</v>
      </c>
      <c r="D2144" s="2"/>
    </row>
    <row r="2145" spans="1:4" x14ac:dyDescent="0.3">
      <c r="A2145">
        <v>213.60000000000201</v>
      </c>
      <c r="B2145" s="2">
        <f t="shared" si="35"/>
        <v>3111.5829520860898</v>
      </c>
      <c r="D2145" s="2"/>
    </row>
    <row r="2146" spans="1:4" x14ac:dyDescent="0.3">
      <c r="A2146">
        <v>213.70000000000201</v>
      </c>
      <c r="B2146" s="2">
        <f t="shared" si="35"/>
        <v>3108.8137347750981</v>
      </c>
      <c r="D2146" s="2"/>
    </row>
    <row r="2147" spans="1:4" x14ac:dyDescent="0.3">
      <c r="A2147">
        <v>213.800000000002</v>
      </c>
      <c r="B2147" s="2">
        <f t="shared" si="35"/>
        <v>3106.0471214060094</v>
      </c>
      <c r="D2147" s="2"/>
    </row>
    <row r="2148" spans="1:4" x14ac:dyDescent="0.3">
      <c r="A2148">
        <v>213.900000000002</v>
      </c>
      <c r="B2148" s="2">
        <f t="shared" si="35"/>
        <v>3103.2831094188941</v>
      </c>
      <c r="D2148" s="2"/>
    </row>
    <row r="2149" spans="1:4" x14ac:dyDescent="0.3">
      <c r="A2149">
        <v>214.00000000000199</v>
      </c>
      <c r="B2149" s="2">
        <f t="shared" si="35"/>
        <v>3100.5216962564241</v>
      </c>
      <c r="D2149" s="2"/>
    </row>
    <row r="2150" spans="1:4" x14ac:dyDescent="0.3">
      <c r="A2150">
        <v>214.10000000000201</v>
      </c>
      <c r="B2150" s="2">
        <f t="shared" si="35"/>
        <v>3097.7628793638678</v>
      </c>
      <c r="D2150" s="2"/>
    </row>
    <row r="2151" spans="1:4" x14ac:dyDescent="0.3">
      <c r="A2151">
        <v>214.20000000000201</v>
      </c>
      <c r="B2151" s="2">
        <f t="shared" si="35"/>
        <v>3095.0066561890926</v>
      </c>
      <c r="D2151" s="2"/>
    </row>
    <row r="2152" spans="1:4" x14ac:dyDescent="0.3">
      <c r="A2152">
        <v>214.300000000002</v>
      </c>
      <c r="B2152" s="2">
        <f t="shared" si="35"/>
        <v>3092.2530241825561</v>
      </c>
      <c r="D2152" s="2"/>
    </row>
    <row r="2153" spans="1:4" x14ac:dyDescent="0.3">
      <c r="A2153">
        <v>214.400000000002</v>
      </c>
      <c r="B2153" s="2">
        <f t="shared" si="35"/>
        <v>3089.5019807973049</v>
      </c>
      <c r="D2153" s="2"/>
    </row>
    <row r="2154" spans="1:4" x14ac:dyDescent="0.3">
      <c r="A2154">
        <v>214.50000000000199</v>
      </c>
      <c r="B2154" s="2">
        <f t="shared" si="35"/>
        <v>3086.753523488976</v>
      </c>
      <c r="D2154" s="2"/>
    </row>
    <row r="2155" spans="1:4" x14ac:dyDescent="0.3">
      <c r="A2155">
        <v>214.60000000000201</v>
      </c>
      <c r="B2155" s="2">
        <f t="shared" si="35"/>
        <v>3084.0076497157879</v>
      </c>
      <c r="D2155" s="2"/>
    </row>
    <row r="2156" spans="1:4" x14ac:dyDescent="0.3">
      <c r="A2156">
        <v>214.70000000000201</v>
      </c>
      <c r="B2156" s="2">
        <f t="shared" si="35"/>
        <v>3081.2643569385446</v>
      </c>
      <c r="D2156" s="2"/>
    </row>
    <row r="2157" spans="1:4" x14ac:dyDescent="0.3">
      <c r="A2157">
        <v>214.800000000002</v>
      </c>
      <c r="B2157" s="2">
        <f t="shared" si="35"/>
        <v>3078.5236426206279</v>
      </c>
      <c r="D2157" s="2"/>
    </row>
    <row r="2158" spans="1:4" x14ac:dyDescent="0.3">
      <c r="A2158">
        <v>214.900000000002</v>
      </c>
      <c r="B2158" s="2">
        <f t="shared" si="35"/>
        <v>3075.7855042279953</v>
      </c>
      <c r="D2158" s="2"/>
    </row>
    <row r="2159" spans="1:4" x14ac:dyDescent="0.3">
      <c r="A2159">
        <v>215.00000000000199</v>
      </c>
      <c r="B2159" s="2">
        <f t="shared" si="35"/>
        <v>3073.0499392291786</v>
      </c>
      <c r="D2159" s="2"/>
    </row>
    <row r="2160" spans="1:4" x14ac:dyDescent="0.3">
      <c r="A2160">
        <v>215.10000000000201</v>
      </c>
      <c r="B2160" s="2">
        <f t="shared" si="35"/>
        <v>3070.3169450952819</v>
      </c>
      <c r="D2160" s="2"/>
    </row>
    <row r="2161" spans="1:4" x14ac:dyDescent="0.3">
      <c r="A2161">
        <v>215.20000000000201</v>
      </c>
      <c r="B2161" s="2">
        <f t="shared" si="35"/>
        <v>3067.5865192999772</v>
      </c>
      <c r="D2161" s="2"/>
    </row>
    <row r="2162" spans="1:4" x14ac:dyDescent="0.3">
      <c r="A2162">
        <v>215.300000000002</v>
      </c>
      <c r="B2162" s="2">
        <f t="shared" si="35"/>
        <v>3064.8586593195041</v>
      </c>
      <c r="D2162" s="2"/>
    </row>
    <row r="2163" spans="1:4" x14ac:dyDescent="0.3">
      <c r="A2163">
        <v>215.400000000002</v>
      </c>
      <c r="B2163" s="2">
        <f t="shared" si="35"/>
        <v>3062.1333626326641</v>
      </c>
      <c r="D2163" s="2"/>
    </row>
    <row r="2164" spans="1:4" x14ac:dyDescent="0.3">
      <c r="A2164">
        <v>215.50000000000199</v>
      </c>
      <c r="B2164" s="2">
        <f t="shared" si="35"/>
        <v>3059.4106267208181</v>
      </c>
      <c r="D2164" s="2"/>
    </row>
    <row r="2165" spans="1:4" x14ac:dyDescent="0.3">
      <c r="A2165">
        <v>215.60000000000201</v>
      </c>
      <c r="B2165" s="2">
        <f t="shared" si="35"/>
        <v>3056.6904490678853</v>
      </c>
      <c r="D2165" s="2"/>
    </row>
    <row r="2166" spans="1:4" x14ac:dyDescent="0.3">
      <c r="A2166">
        <v>215.70000000000201</v>
      </c>
      <c r="B2166" s="2">
        <f t="shared" si="35"/>
        <v>3053.9728271603435</v>
      </c>
      <c r="D2166" s="2"/>
    </row>
    <row r="2167" spans="1:4" x14ac:dyDescent="0.3">
      <c r="A2167">
        <v>215.800000000002</v>
      </c>
      <c r="B2167" s="2">
        <f t="shared" si="35"/>
        <v>3051.257758487222</v>
      </c>
      <c r="D2167" s="2"/>
    </row>
    <row r="2168" spans="1:4" x14ac:dyDescent="0.3">
      <c r="A2168">
        <v>215.900000000002</v>
      </c>
      <c r="B2168" s="2">
        <f t="shared" si="35"/>
        <v>3048.5452405400961</v>
      </c>
      <c r="D2168" s="2"/>
    </row>
    <row r="2169" spans="1:4" x14ac:dyDescent="0.3">
      <c r="A2169">
        <v>216.00000000000199</v>
      </c>
      <c r="B2169" s="2">
        <f t="shared" si="35"/>
        <v>3045.8352708130933</v>
      </c>
      <c r="D2169" s="2"/>
    </row>
    <row r="2170" spans="1:4" x14ac:dyDescent="0.3">
      <c r="A2170">
        <v>216.10000000000201</v>
      </c>
      <c r="B2170" s="2">
        <f t="shared" si="35"/>
        <v>3043.1278468028818</v>
      </c>
      <c r="D2170" s="2"/>
    </row>
    <row r="2171" spans="1:4" x14ac:dyDescent="0.3">
      <c r="A2171">
        <v>216.20000000000201</v>
      </c>
      <c r="B2171" s="2">
        <f t="shared" si="35"/>
        <v>3040.4229660086767</v>
      </c>
      <c r="D2171" s="2"/>
    </row>
    <row r="2172" spans="1:4" x14ac:dyDescent="0.3">
      <c r="A2172">
        <v>216.300000000002</v>
      </c>
      <c r="B2172" s="2">
        <f t="shared" si="35"/>
        <v>3037.7206259322284</v>
      </c>
      <c r="D2172" s="2"/>
    </row>
    <row r="2173" spans="1:4" x14ac:dyDescent="0.3">
      <c r="A2173">
        <v>216.400000000002</v>
      </c>
      <c r="B2173" s="2">
        <f t="shared" si="35"/>
        <v>3035.020824077827</v>
      </c>
      <c r="D2173" s="2"/>
    </row>
    <row r="2174" spans="1:4" x14ac:dyDescent="0.3">
      <c r="A2174">
        <v>216.50000000000199</v>
      </c>
      <c r="B2174" s="2">
        <f t="shared" si="35"/>
        <v>3032.3235579522934</v>
      </c>
      <c r="D2174" s="2"/>
    </row>
    <row r="2175" spans="1:4" x14ac:dyDescent="0.3">
      <c r="A2175">
        <v>216.60000000000201</v>
      </c>
      <c r="B2175" s="2">
        <f t="shared" si="35"/>
        <v>3029.6288250649823</v>
      </c>
      <c r="D2175" s="2"/>
    </row>
    <row r="2176" spans="1:4" x14ac:dyDescent="0.3">
      <c r="A2176">
        <v>216.70000000000201</v>
      </c>
      <c r="B2176" s="2">
        <f t="shared" si="35"/>
        <v>3026.9366229277784</v>
      </c>
      <c r="D2176" s="2"/>
    </row>
    <row r="2177" spans="1:4" x14ac:dyDescent="0.3">
      <c r="A2177">
        <v>216.800000000002</v>
      </c>
      <c r="B2177" s="2">
        <f t="shared" si="35"/>
        <v>3024.2469490550898</v>
      </c>
      <c r="D2177" s="2"/>
    </row>
    <row r="2178" spans="1:4" x14ac:dyDescent="0.3">
      <c r="A2178">
        <v>216.900000000002</v>
      </c>
      <c r="B2178" s="2">
        <f t="shared" si="35"/>
        <v>3021.5598009638506</v>
      </c>
      <c r="D2178" s="2"/>
    </row>
    <row r="2179" spans="1:4" x14ac:dyDescent="0.3">
      <c r="A2179">
        <v>217.00000000000199</v>
      </c>
      <c r="B2179" s="2">
        <f t="shared" si="35"/>
        <v>3018.8751761735157</v>
      </c>
      <c r="D2179" s="2"/>
    </row>
    <row r="2180" spans="1:4" x14ac:dyDescent="0.3">
      <c r="A2180">
        <v>217.10000000000201</v>
      </c>
      <c r="B2180" s="2">
        <f t="shared" si="35"/>
        <v>3016.1930722060556</v>
      </c>
      <c r="D2180" s="2"/>
    </row>
    <row r="2181" spans="1:4" x14ac:dyDescent="0.3">
      <c r="A2181">
        <v>217.20000000000201</v>
      </c>
      <c r="B2181" s="2">
        <f t="shared" si="35"/>
        <v>3013.51348658596</v>
      </c>
      <c r="D2181" s="2"/>
    </row>
    <row r="2182" spans="1:4" x14ac:dyDescent="0.3">
      <c r="A2182">
        <v>217.300000000002</v>
      </c>
      <c r="B2182" s="2">
        <f t="shared" si="35"/>
        <v>3010.83641684023</v>
      </c>
      <c r="D2182" s="2"/>
    </row>
    <row r="2183" spans="1:4" x14ac:dyDescent="0.3">
      <c r="A2183">
        <v>217.400000000002</v>
      </c>
      <c r="B2183" s="2">
        <f t="shared" si="35"/>
        <v>3008.1618604983801</v>
      </c>
      <c r="D2183" s="2"/>
    </row>
    <row r="2184" spans="1:4" x14ac:dyDescent="0.3">
      <c r="A2184">
        <v>217.50000000000199</v>
      </c>
      <c r="B2184" s="2">
        <f t="shared" si="35"/>
        <v>3005.4898150924282</v>
      </c>
      <c r="D2184" s="2"/>
    </row>
    <row r="2185" spans="1:4" x14ac:dyDescent="0.3">
      <c r="A2185">
        <v>217.60000000000201</v>
      </c>
      <c r="B2185" s="2">
        <f t="shared" si="35"/>
        <v>3002.8202781568989</v>
      </c>
      <c r="D2185" s="2"/>
    </row>
    <row r="2186" spans="1:4" x14ac:dyDescent="0.3">
      <c r="A2186">
        <v>217.70000000000201</v>
      </c>
      <c r="B2186" s="2">
        <f t="shared" si="35"/>
        <v>3000.1532472288236</v>
      </c>
      <c r="D2186" s="2"/>
    </row>
    <row r="2187" spans="1:4" x14ac:dyDescent="0.3">
      <c r="A2187">
        <v>217.800000000002</v>
      </c>
      <c r="B2187" s="2">
        <f t="shared" ref="B2187:B2250" si="36">$G$28*(EXP(-$I$28*A2187*$M$2*$M$3))+ $K$28*EXP(-$M$28*A2187*$M$2*$M$3)</f>
        <v>2997.4887198477281</v>
      </c>
      <c r="D2187" s="2"/>
    </row>
    <row r="2188" spans="1:4" x14ac:dyDescent="0.3">
      <c r="A2188">
        <v>217.900000000002</v>
      </c>
      <c r="B2188" s="2">
        <f t="shared" si="36"/>
        <v>2994.8266935556385</v>
      </c>
      <c r="D2188" s="2"/>
    </row>
    <row r="2189" spans="1:4" x14ac:dyDescent="0.3">
      <c r="A2189">
        <v>218.00000000000199</v>
      </c>
      <c r="B2189" s="2">
        <f t="shared" si="36"/>
        <v>2992.1671658970772</v>
      </c>
      <c r="D2189" s="2"/>
    </row>
    <row r="2190" spans="1:4" x14ac:dyDescent="0.3">
      <c r="A2190">
        <v>218.10000000000201</v>
      </c>
      <c r="B2190" s="2">
        <f t="shared" si="36"/>
        <v>2989.5101344190566</v>
      </c>
      <c r="D2190" s="2"/>
    </row>
    <row r="2191" spans="1:4" x14ac:dyDescent="0.3">
      <c r="A2191">
        <v>218.20000000000201</v>
      </c>
      <c r="B2191" s="2">
        <f t="shared" si="36"/>
        <v>2986.8555966710801</v>
      </c>
      <c r="D2191" s="2"/>
    </row>
    <row r="2192" spans="1:4" x14ac:dyDescent="0.3">
      <c r="A2192">
        <v>218.300000000002</v>
      </c>
      <c r="B2192" s="2">
        <f t="shared" si="36"/>
        <v>2984.2035502051385</v>
      </c>
      <c r="D2192" s="2"/>
    </row>
    <row r="2193" spans="1:4" x14ac:dyDescent="0.3">
      <c r="A2193">
        <v>218.400000000002</v>
      </c>
      <c r="B2193" s="2">
        <f t="shared" si="36"/>
        <v>2981.5539925757057</v>
      </c>
      <c r="D2193" s="2"/>
    </row>
    <row r="2194" spans="1:4" x14ac:dyDescent="0.3">
      <c r="A2194">
        <v>218.50000000000199</v>
      </c>
      <c r="B2194" s="2">
        <f t="shared" si="36"/>
        <v>2978.9069213397379</v>
      </c>
      <c r="D2194" s="2"/>
    </row>
    <row r="2195" spans="1:4" x14ac:dyDescent="0.3">
      <c r="A2195">
        <v>218.60000000000201</v>
      </c>
      <c r="B2195" s="2">
        <f t="shared" si="36"/>
        <v>2976.2623340566734</v>
      </c>
      <c r="D2195" s="2"/>
    </row>
    <row r="2196" spans="1:4" x14ac:dyDescent="0.3">
      <c r="A2196">
        <v>218.70000000000201</v>
      </c>
      <c r="B2196" s="2">
        <f t="shared" si="36"/>
        <v>2973.6202282884237</v>
      </c>
      <c r="D2196" s="2"/>
    </row>
    <row r="2197" spans="1:4" x14ac:dyDescent="0.3">
      <c r="A2197">
        <v>218.800000000002</v>
      </c>
      <c r="B2197" s="2">
        <f t="shared" si="36"/>
        <v>2970.9806015993772</v>
      </c>
      <c r="D2197" s="2"/>
    </row>
    <row r="2198" spans="1:4" x14ac:dyDescent="0.3">
      <c r="A2198">
        <v>218.900000000002</v>
      </c>
      <c r="B2198" s="2">
        <f t="shared" si="36"/>
        <v>2968.343451556394</v>
      </c>
      <c r="D2198" s="2"/>
    </row>
    <row r="2199" spans="1:4" x14ac:dyDescent="0.3">
      <c r="A2199">
        <v>219.00000000000199</v>
      </c>
      <c r="B2199" s="2">
        <f t="shared" si="36"/>
        <v>2965.7087757288027</v>
      </c>
      <c r="D2199" s="2"/>
    </row>
    <row r="2200" spans="1:4" x14ac:dyDescent="0.3">
      <c r="A2200">
        <v>219.10000000000201</v>
      </c>
      <c r="B2200" s="2">
        <f t="shared" si="36"/>
        <v>2963.0765716883952</v>
      </c>
      <c r="D2200" s="2"/>
    </row>
    <row r="2201" spans="1:4" x14ac:dyDescent="0.3">
      <c r="A2201">
        <v>219.20000000000201</v>
      </c>
      <c r="B2201" s="2">
        <f t="shared" si="36"/>
        <v>2960.4468370094328</v>
      </c>
      <c r="D2201" s="2"/>
    </row>
    <row r="2202" spans="1:4" x14ac:dyDescent="0.3">
      <c r="A2202">
        <v>219.300000000002</v>
      </c>
      <c r="B2202" s="2">
        <f t="shared" si="36"/>
        <v>2957.8195692686377</v>
      </c>
      <c r="D2202" s="2"/>
    </row>
    <row r="2203" spans="1:4" x14ac:dyDescent="0.3">
      <c r="A2203">
        <v>219.400000000002</v>
      </c>
      <c r="B2203" s="2">
        <f t="shared" si="36"/>
        <v>2955.194766045187</v>
      </c>
      <c r="D2203" s="2"/>
    </row>
    <row r="2204" spans="1:4" x14ac:dyDescent="0.3">
      <c r="A2204">
        <v>219.50000000000199</v>
      </c>
      <c r="B2204" s="2">
        <f t="shared" si="36"/>
        <v>2952.5724249207178</v>
      </c>
      <c r="D2204" s="2"/>
    </row>
    <row r="2205" spans="1:4" x14ac:dyDescent="0.3">
      <c r="A2205">
        <v>219.60000000000201</v>
      </c>
      <c r="B2205" s="2">
        <f t="shared" si="36"/>
        <v>2949.9525434793181</v>
      </c>
      <c r="D2205" s="2"/>
    </row>
    <row r="2206" spans="1:4" x14ac:dyDescent="0.3">
      <c r="A2206">
        <v>219.70000000000201</v>
      </c>
      <c r="B2206" s="2">
        <f t="shared" si="36"/>
        <v>2947.3351193075305</v>
      </c>
      <c r="D2206" s="2"/>
    </row>
    <row r="2207" spans="1:4" x14ac:dyDescent="0.3">
      <c r="A2207">
        <v>219.800000000002</v>
      </c>
      <c r="B2207" s="2">
        <f t="shared" si="36"/>
        <v>2944.7201499943444</v>
      </c>
      <c r="D2207" s="2"/>
    </row>
    <row r="2208" spans="1:4" x14ac:dyDescent="0.3">
      <c r="A2208">
        <v>219.900000000002</v>
      </c>
      <c r="B2208" s="2">
        <f t="shared" si="36"/>
        <v>2942.1076331311965</v>
      </c>
      <c r="D2208" s="2"/>
    </row>
    <row r="2209" spans="1:4" x14ac:dyDescent="0.3">
      <c r="A2209">
        <v>220.00000000000199</v>
      </c>
      <c r="B2209" s="2">
        <f t="shared" si="36"/>
        <v>2939.4975663119649</v>
      </c>
      <c r="D2209" s="2"/>
    </row>
    <row r="2210" spans="1:4" x14ac:dyDescent="0.3">
      <c r="A2210">
        <v>220.10000000000201</v>
      </c>
      <c r="B2210" s="2">
        <f t="shared" si="36"/>
        <v>2936.8899471329692</v>
      </c>
      <c r="D2210" s="2"/>
    </row>
    <row r="2211" spans="1:4" x14ac:dyDescent="0.3">
      <c r="A2211">
        <v>220.20000000000201</v>
      </c>
      <c r="B2211" s="2">
        <f t="shared" si="36"/>
        <v>2934.2847731929714</v>
      </c>
      <c r="D2211" s="2"/>
    </row>
    <row r="2212" spans="1:4" x14ac:dyDescent="0.3">
      <c r="A2212">
        <v>220.300000000002</v>
      </c>
      <c r="B2212" s="2">
        <f t="shared" si="36"/>
        <v>2931.6820420931654</v>
      </c>
      <c r="D2212" s="2"/>
    </row>
    <row r="2213" spans="1:4" x14ac:dyDescent="0.3">
      <c r="A2213">
        <v>220.400000000002</v>
      </c>
      <c r="B2213" s="2">
        <f t="shared" si="36"/>
        <v>2929.0817514371793</v>
      </c>
      <c r="D2213" s="2"/>
    </row>
    <row r="2214" spans="1:4" x14ac:dyDescent="0.3">
      <c r="A2214">
        <v>220.50000000000199</v>
      </c>
      <c r="B2214" s="2">
        <f t="shared" si="36"/>
        <v>2926.4838988310739</v>
      </c>
      <c r="D2214" s="2"/>
    </row>
    <row r="2215" spans="1:4" x14ac:dyDescent="0.3">
      <c r="A2215">
        <v>220.60000000000201</v>
      </c>
      <c r="B2215" s="2">
        <f t="shared" si="36"/>
        <v>2923.8884818833367</v>
      </c>
      <c r="D2215" s="2"/>
    </row>
    <row r="2216" spans="1:4" x14ac:dyDescent="0.3">
      <c r="A2216">
        <v>220.70000000000201</v>
      </c>
      <c r="B2216" s="2">
        <f t="shared" si="36"/>
        <v>2921.2954982048818</v>
      </c>
      <c r="D2216" s="2"/>
    </row>
    <row r="2217" spans="1:4" x14ac:dyDescent="0.3">
      <c r="A2217">
        <v>220.800000000002</v>
      </c>
      <c r="B2217" s="2">
        <f t="shared" si="36"/>
        <v>2918.7049454090475</v>
      </c>
      <c r="D2217" s="2"/>
    </row>
    <row r="2218" spans="1:4" x14ac:dyDescent="0.3">
      <c r="A2218">
        <v>220.900000000002</v>
      </c>
      <c r="B2218" s="2">
        <f t="shared" si="36"/>
        <v>2916.1168211115923</v>
      </c>
      <c r="D2218" s="2"/>
    </row>
    <row r="2219" spans="1:4" x14ac:dyDescent="0.3">
      <c r="A2219">
        <v>221.00000000000199</v>
      </c>
      <c r="B2219" s="2">
        <f t="shared" si="36"/>
        <v>2913.5311229306917</v>
      </c>
      <c r="D2219" s="2"/>
    </row>
    <row r="2220" spans="1:4" x14ac:dyDescent="0.3">
      <c r="A2220">
        <v>221.10000000000201</v>
      </c>
      <c r="B2220" s="2">
        <f t="shared" si="36"/>
        <v>2910.9478484869378</v>
      </c>
      <c r="D2220" s="2"/>
    </row>
    <row r="2221" spans="1:4" x14ac:dyDescent="0.3">
      <c r="A2221">
        <v>221.20000000000201</v>
      </c>
      <c r="B2221" s="2">
        <f t="shared" si="36"/>
        <v>2908.3669954033403</v>
      </c>
      <c r="D2221" s="2"/>
    </row>
    <row r="2222" spans="1:4" x14ac:dyDescent="0.3">
      <c r="A2222">
        <v>221.300000000002</v>
      </c>
      <c r="B2222" s="2">
        <f t="shared" si="36"/>
        <v>2905.7885613053131</v>
      </c>
      <c r="D2222" s="2"/>
    </row>
    <row r="2223" spans="1:4" x14ac:dyDescent="0.3">
      <c r="A2223">
        <v>221.400000000002</v>
      </c>
      <c r="B2223" s="2">
        <f t="shared" si="36"/>
        <v>2903.2125438206813</v>
      </c>
      <c r="D2223" s="2"/>
    </row>
    <row r="2224" spans="1:4" x14ac:dyDescent="0.3">
      <c r="A2224">
        <v>221.50000000000199</v>
      </c>
      <c r="B2224" s="2">
        <f t="shared" si="36"/>
        <v>2900.6389405796785</v>
      </c>
      <c r="D2224" s="2"/>
    </row>
    <row r="2225" spans="1:4" x14ac:dyDescent="0.3">
      <c r="A2225">
        <v>221.60000000000201</v>
      </c>
      <c r="B2225" s="2">
        <f t="shared" si="36"/>
        <v>2898.0677492149362</v>
      </c>
      <c r="D2225" s="2"/>
    </row>
    <row r="2226" spans="1:4" x14ac:dyDescent="0.3">
      <c r="A2226">
        <v>221.70000000000201</v>
      </c>
      <c r="B2226" s="2">
        <f t="shared" si="36"/>
        <v>2895.4989673614919</v>
      </c>
      <c r="D2226" s="2"/>
    </row>
    <row r="2227" spans="1:4" x14ac:dyDescent="0.3">
      <c r="A2227">
        <v>221.800000000002</v>
      </c>
      <c r="B2227" s="2">
        <f t="shared" si="36"/>
        <v>2892.932592656779</v>
      </c>
      <c r="D2227" s="2"/>
    </row>
    <row r="2228" spans="1:4" x14ac:dyDescent="0.3">
      <c r="A2228">
        <v>221.900000000002</v>
      </c>
      <c r="B2228" s="2">
        <f t="shared" si="36"/>
        <v>2890.3686227406261</v>
      </c>
      <c r="D2228" s="2"/>
    </row>
    <row r="2229" spans="1:4" x14ac:dyDescent="0.3">
      <c r="A2229">
        <v>222.00000000000199</v>
      </c>
      <c r="B2229" s="2">
        <f t="shared" si="36"/>
        <v>2887.8070552552572</v>
      </c>
      <c r="D2229" s="2"/>
    </row>
    <row r="2230" spans="1:4" x14ac:dyDescent="0.3">
      <c r="A2230">
        <v>222.10000000000201</v>
      </c>
      <c r="B2230" s="2">
        <f t="shared" si="36"/>
        <v>2885.2478878452853</v>
      </c>
      <c r="D2230" s="2"/>
    </row>
    <row r="2231" spans="1:4" x14ac:dyDescent="0.3">
      <c r="A2231">
        <v>222.20000000000201</v>
      </c>
      <c r="B2231" s="2">
        <f t="shared" si="36"/>
        <v>2882.6911181577152</v>
      </c>
      <c r="D2231" s="2"/>
    </row>
    <row r="2232" spans="1:4" x14ac:dyDescent="0.3">
      <c r="A2232">
        <v>222.300000000002</v>
      </c>
      <c r="B2232" s="2">
        <f t="shared" si="36"/>
        <v>2880.136743841932</v>
      </c>
      <c r="D2232" s="2"/>
    </row>
    <row r="2233" spans="1:4" x14ac:dyDescent="0.3">
      <c r="A2233">
        <v>222.400000000002</v>
      </c>
      <c r="B2233" s="2">
        <f t="shared" si="36"/>
        <v>2877.5847625497099</v>
      </c>
      <c r="D2233" s="2"/>
    </row>
    <row r="2234" spans="1:4" x14ac:dyDescent="0.3">
      <c r="A2234">
        <v>222.50000000000199</v>
      </c>
      <c r="B2234" s="2">
        <f t="shared" si="36"/>
        <v>2875.0351719352011</v>
      </c>
      <c r="D2234" s="2"/>
    </row>
    <row r="2235" spans="1:4" x14ac:dyDescent="0.3">
      <c r="A2235">
        <v>222.60000000000201</v>
      </c>
      <c r="B2235" s="2">
        <f t="shared" si="36"/>
        <v>2872.4879696549347</v>
      </c>
      <c r="D2235" s="2"/>
    </row>
    <row r="2236" spans="1:4" x14ac:dyDescent="0.3">
      <c r="A2236">
        <v>222.70000000000201</v>
      </c>
      <c r="B2236" s="2">
        <f t="shared" si="36"/>
        <v>2869.9431533678207</v>
      </c>
      <c r="D2236" s="2"/>
    </row>
    <row r="2237" spans="1:4" x14ac:dyDescent="0.3">
      <c r="A2237">
        <v>222.800000000002</v>
      </c>
      <c r="B2237" s="2">
        <f t="shared" si="36"/>
        <v>2867.4007207351406</v>
      </c>
      <c r="D2237" s="2"/>
    </row>
    <row r="2238" spans="1:4" x14ac:dyDescent="0.3">
      <c r="A2238">
        <v>222.900000000002</v>
      </c>
      <c r="B2238" s="2">
        <f t="shared" si="36"/>
        <v>2864.8606694205446</v>
      </c>
      <c r="D2238" s="2"/>
    </row>
    <row r="2239" spans="1:4" x14ac:dyDescent="0.3">
      <c r="A2239">
        <v>223.00000000000199</v>
      </c>
      <c r="B2239" s="2">
        <f t="shared" si="36"/>
        <v>2862.3229970900538</v>
      </c>
      <c r="D2239" s="2"/>
    </row>
    <row r="2240" spans="1:4" x14ac:dyDescent="0.3">
      <c r="A2240">
        <v>223.10000000000201</v>
      </c>
      <c r="B2240" s="2">
        <f t="shared" si="36"/>
        <v>2859.7877014120559</v>
      </c>
      <c r="D2240" s="2"/>
    </row>
    <row r="2241" spans="1:4" x14ac:dyDescent="0.3">
      <c r="A2241">
        <v>223.20000000000201</v>
      </c>
      <c r="B2241" s="2">
        <f t="shared" si="36"/>
        <v>2857.2547800573011</v>
      </c>
      <c r="D2241" s="2"/>
    </row>
    <row r="2242" spans="1:4" x14ac:dyDescent="0.3">
      <c r="A2242">
        <v>223.300000000002</v>
      </c>
      <c r="B2242" s="2">
        <f t="shared" si="36"/>
        <v>2854.7242306989015</v>
      </c>
      <c r="D2242" s="2"/>
    </row>
    <row r="2243" spans="1:4" x14ac:dyDescent="0.3">
      <c r="A2243">
        <v>223.400000000002</v>
      </c>
      <c r="B2243" s="2">
        <f t="shared" si="36"/>
        <v>2852.196051012329</v>
      </c>
      <c r="D2243" s="2"/>
    </row>
    <row r="2244" spans="1:4" x14ac:dyDescent="0.3">
      <c r="A2244">
        <v>223.50000000000199</v>
      </c>
      <c r="B2244" s="2">
        <f t="shared" si="36"/>
        <v>2849.6702386754087</v>
      </c>
      <c r="D2244" s="2"/>
    </row>
    <row r="2245" spans="1:4" x14ac:dyDescent="0.3">
      <c r="A2245">
        <v>223.60000000000201</v>
      </c>
      <c r="B2245" s="2">
        <f t="shared" si="36"/>
        <v>2847.1467913683232</v>
      </c>
      <c r="D2245" s="2"/>
    </row>
    <row r="2246" spans="1:4" x14ac:dyDescent="0.3">
      <c r="A2246">
        <v>223.70000000000201</v>
      </c>
      <c r="B2246" s="2">
        <f t="shared" si="36"/>
        <v>2844.625706773606</v>
      </c>
      <c r="D2246" s="2"/>
    </row>
    <row r="2247" spans="1:4" x14ac:dyDescent="0.3">
      <c r="A2247">
        <v>223.800000000002</v>
      </c>
      <c r="B2247" s="2">
        <f t="shared" si="36"/>
        <v>2842.1069825761379</v>
      </c>
      <c r="D2247" s="2"/>
    </row>
    <row r="2248" spans="1:4" x14ac:dyDescent="0.3">
      <c r="A2248">
        <v>223.900000000002</v>
      </c>
      <c r="B2248" s="2">
        <f t="shared" si="36"/>
        <v>2839.5906164631474</v>
      </c>
      <c r="D2248" s="2"/>
    </row>
    <row r="2249" spans="1:4" x14ac:dyDescent="0.3">
      <c r="A2249">
        <v>224.00000000000199</v>
      </c>
      <c r="B2249" s="2">
        <f t="shared" si="36"/>
        <v>2837.0766061242075</v>
      </c>
      <c r="D2249" s="2"/>
    </row>
    <row r="2250" spans="1:4" x14ac:dyDescent="0.3">
      <c r="A2250">
        <v>224.10000000000201</v>
      </c>
      <c r="B2250" s="2">
        <f t="shared" si="36"/>
        <v>2834.5649492512334</v>
      </c>
      <c r="D2250" s="2"/>
    </row>
    <row r="2251" spans="1:4" x14ac:dyDescent="0.3">
      <c r="A2251">
        <v>224.20000000000201</v>
      </c>
      <c r="B2251" s="2">
        <f t="shared" ref="B2251:B2314" si="37">$G$28*(EXP(-$I$28*A2251*$M$2*$M$3))+ $K$28*EXP(-$M$28*A2251*$M$2*$M$3)</f>
        <v>2832.055643538476</v>
      </c>
      <c r="D2251" s="2"/>
    </row>
    <row r="2252" spans="1:4" x14ac:dyDescent="0.3">
      <c r="A2252">
        <v>224.300000000002</v>
      </c>
      <c r="B2252" s="2">
        <f t="shared" si="37"/>
        <v>2829.548686682529</v>
      </c>
      <c r="D2252" s="2"/>
    </row>
    <row r="2253" spans="1:4" x14ac:dyDescent="0.3">
      <c r="A2253">
        <v>224.400000000002</v>
      </c>
      <c r="B2253" s="2">
        <f t="shared" si="37"/>
        <v>2827.0440763823171</v>
      </c>
      <c r="D2253" s="2"/>
    </row>
    <row r="2254" spans="1:4" x14ac:dyDescent="0.3">
      <c r="A2254">
        <v>224.50000000000199</v>
      </c>
      <c r="B2254" s="2">
        <f t="shared" si="37"/>
        <v>2824.5418103390966</v>
      </c>
      <c r="D2254" s="2"/>
    </row>
    <row r="2255" spans="1:4" x14ac:dyDescent="0.3">
      <c r="A2255">
        <v>224.60000000000201</v>
      </c>
      <c r="B2255" s="2">
        <f t="shared" si="37"/>
        <v>2822.0418862564538</v>
      </c>
      <c r="D2255" s="2"/>
    </row>
    <row r="2256" spans="1:4" x14ac:dyDescent="0.3">
      <c r="A2256">
        <v>224.70000000000201</v>
      </c>
      <c r="B2256" s="2">
        <f t="shared" si="37"/>
        <v>2819.5443018403057</v>
      </c>
      <c r="D2256" s="2"/>
    </row>
    <row r="2257" spans="1:4" x14ac:dyDescent="0.3">
      <c r="A2257">
        <v>224.800000000002</v>
      </c>
      <c r="B2257" s="2">
        <f t="shared" si="37"/>
        <v>2817.0490547988866</v>
      </c>
      <c r="D2257" s="2"/>
    </row>
    <row r="2258" spans="1:4" x14ac:dyDescent="0.3">
      <c r="A2258">
        <v>224.900000000002</v>
      </c>
      <c r="B2258" s="2">
        <f t="shared" si="37"/>
        <v>2814.5561428427618</v>
      </c>
      <c r="D2258" s="2"/>
    </row>
    <row r="2259" spans="1:4" x14ac:dyDescent="0.3">
      <c r="A2259">
        <v>225.00000000000199</v>
      </c>
      <c r="B2259" s="2">
        <f t="shared" si="37"/>
        <v>2812.0655636848114</v>
      </c>
      <c r="D2259" s="2"/>
    </row>
    <row r="2260" spans="1:4" x14ac:dyDescent="0.3">
      <c r="A2260">
        <v>225.10000000000301</v>
      </c>
      <c r="B2260" s="2">
        <f t="shared" si="37"/>
        <v>2809.5773150402088</v>
      </c>
      <c r="D2260" s="2"/>
    </row>
    <row r="2261" spans="1:4" x14ac:dyDescent="0.3">
      <c r="A2261">
        <v>225.20000000000201</v>
      </c>
      <c r="B2261" s="2">
        <f t="shared" si="37"/>
        <v>2807.0913946265432</v>
      </c>
      <c r="D2261" s="2"/>
    </row>
    <row r="2262" spans="1:4" x14ac:dyDescent="0.3">
      <c r="A2262">
        <v>225.300000000002</v>
      </c>
      <c r="B2262" s="2">
        <f t="shared" si="37"/>
        <v>2804.6078001635665</v>
      </c>
      <c r="D2262" s="2"/>
    </row>
    <row r="2263" spans="1:4" x14ac:dyDescent="0.3">
      <c r="A2263">
        <v>225.400000000002</v>
      </c>
      <c r="B2263" s="2">
        <f t="shared" si="37"/>
        <v>2802.1265293734405</v>
      </c>
      <c r="D2263" s="2"/>
    </row>
    <row r="2264" spans="1:4" x14ac:dyDescent="0.3">
      <c r="A2264">
        <v>225.50000000000199</v>
      </c>
      <c r="B2264" s="2">
        <f t="shared" si="37"/>
        <v>2799.6475799806112</v>
      </c>
      <c r="D2264" s="2"/>
    </row>
    <row r="2265" spans="1:4" x14ac:dyDescent="0.3">
      <c r="A2265">
        <v>225.60000000000301</v>
      </c>
      <c r="B2265" s="2">
        <f t="shared" si="37"/>
        <v>2797.1709497118036</v>
      </c>
      <c r="D2265" s="2"/>
    </row>
    <row r="2266" spans="1:4" x14ac:dyDescent="0.3">
      <c r="A2266">
        <v>225.70000000000201</v>
      </c>
      <c r="B2266" s="2">
        <f t="shared" si="37"/>
        <v>2794.696636296148</v>
      </c>
      <c r="D2266" s="2"/>
    </row>
    <row r="2267" spans="1:4" x14ac:dyDescent="0.3">
      <c r="A2267">
        <v>225.800000000002</v>
      </c>
      <c r="B2267" s="2">
        <f t="shared" si="37"/>
        <v>2792.2246374649221</v>
      </c>
      <c r="D2267" s="2"/>
    </row>
    <row r="2268" spans="1:4" x14ac:dyDescent="0.3">
      <c r="A2268">
        <v>225.90000000000299</v>
      </c>
      <c r="B2268" s="2">
        <f t="shared" si="37"/>
        <v>2789.7549509517803</v>
      </c>
      <c r="D2268" s="2"/>
    </row>
    <row r="2269" spans="1:4" x14ac:dyDescent="0.3">
      <c r="A2269">
        <v>226.00000000000301</v>
      </c>
      <c r="B2269" s="2">
        <f t="shared" si="37"/>
        <v>2787.2875744927214</v>
      </c>
      <c r="D2269" s="2"/>
    </row>
    <row r="2270" spans="1:4" x14ac:dyDescent="0.3">
      <c r="A2270">
        <v>226.10000000000301</v>
      </c>
      <c r="B2270" s="2">
        <f t="shared" si="37"/>
        <v>2784.8225058259632</v>
      </c>
      <c r="D2270" s="2"/>
    </row>
    <row r="2271" spans="1:4" x14ac:dyDescent="0.3">
      <c r="A2271">
        <v>226.20000000000201</v>
      </c>
      <c r="B2271" s="2">
        <f t="shared" si="37"/>
        <v>2782.3597426920642</v>
      </c>
      <c r="D2271" s="2"/>
    </row>
    <row r="2272" spans="1:4" x14ac:dyDescent="0.3">
      <c r="A2272">
        <v>226.300000000002</v>
      </c>
      <c r="B2272" s="2">
        <f t="shared" si="37"/>
        <v>2779.8992828337991</v>
      </c>
      <c r="D2272" s="2"/>
    </row>
    <row r="2273" spans="1:4" x14ac:dyDescent="0.3">
      <c r="A2273">
        <v>226.40000000000299</v>
      </c>
      <c r="B2273" s="2">
        <f t="shared" si="37"/>
        <v>2777.441123996276</v>
      </c>
      <c r="D2273" s="2"/>
    </row>
    <row r="2274" spans="1:4" x14ac:dyDescent="0.3">
      <c r="A2274">
        <v>226.50000000000301</v>
      </c>
      <c r="B2274" s="2">
        <f t="shared" si="37"/>
        <v>2774.9852639269388</v>
      </c>
      <c r="D2274" s="2"/>
    </row>
    <row r="2275" spans="1:4" x14ac:dyDescent="0.3">
      <c r="A2275">
        <v>226.60000000000301</v>
      </c>
      <c r="B2275" s="2">
        <f t="shared" si="37"/>
        <v>2772.531700375439</v>
      </c>
      <c r="D2275" s="2"/>
    </row>
    <row r="2276" spans="1:4" x14ac:dyDescent="0.3">
      <c r="A2276">
        <v>226.700000000003</v>
      </c>
      <c r="B2276" s="2">
        <f t="shared" si="37"/>
        <v>2770.0804310937301</v>
      </c>
      <c r="D2276" s="2"/>
    </row>
    <row r="2277" spans="1:4" x14ac:dyDescent="0.3">
      <c r="A2277">
        <v>226.800000000003</v>
      </c>
      <c r="B2277" s="2">
        <f t="shared" si="37"/>
        <v>2767.6314538360425</v>
      </c>
      <c r="D2277" s="2"/>
    </row>
    <row r="2278" spans="1:4" x14ac:dyDescent="0.3">
      <c r="A2278">
        <v>226.90000000000299</v>
      </c>
      <c r="B2278" s="2">
        <f t="shared" si="37"/>
        <v>2765.184766358886</v>
      </c>
      <c r="D2278" s="2"/>
    </row>
    <row r="2279" spans="1:4" x14ac:dyDescent="0.3">
      <c r="A2279">
        <v>227.00000000000301</v>
      </c>
      <c r="B2279" s="2">
        <f t="shared" si="37"/>
        <v>2762.7403664210387</v>
      </c>
      <c r="D2279" s="2"/>
    </row>
    <row r="2280" spans="1:4" x14ac:dyDescent="0.3">
      <c r="A2280">
        <v>227.10000000000301</v>
      </c>
      <c r="B2280" s="2">
        <f t="shared" si="37"/>
        <v>2760.2982517835485</v>
      </c>
      <c r="D2280" s="2"/>
    </row>
    <row r="2281" spans="1:4" x14ac:dyDescent="0.3">
      <c r="A2281">
        <v>227.200000000003</v>
      </c>
      <c r="B2281" s="2">
        <f t="shared" si="37"/>
        <v>2757.8584202097318</v>
      </c>
      <c r="D2281" s="2"/>
    </row>
    <row r="2282" spans="1:4" x14ac:dyDescent="0.3">
      <c r="A2282">
        <v>227.300000000003</v>
      </c>
      <c r="B2282" s="2">
        <f t="shared" si="37"/>
        <v>2755.4208694651707</v>
      </c>
      <c r="D2282" s="2"/>
    </row>
    <row r="2283" spans="1:4" x14ac:dyDescent="0.3">
      <c r="A2283">
        <v>227.40000000000299</v>
      </c>
      <c r="B2283" s="2">
        <f t="shared" si="37"/>
        <v>2752.98559731771</v>
      </c>
      <c r="D2283" s="2"/>
    </row>
    <row r="2284" spans="1:4" x14ac:dyDescent="0.3">
      <c r="A2284">
        <v>227.50000000000301</v>
      </c>
      <c r="B2284" s="2">
        <f t="shared" si="37"/>
        <v>2750.5526015374535</v>
      </c>
      <c r="D2284" s="2"/>
    </row>
    <row r="2285" spans="1:4" x14ac:dyDescent="0.3">
      <c r="A2285">
        <v>227.60000000000301</v>
      </c>
      <c r="B2285" s="2">
        <f t="shared" si="37"/>
        <v>2748.1218798967675</v>
      </c>
      <c r="D2285" s="2"/>
    </row>
    <row r="2286" spans="1:4" x14ac:dyDescent="0.3">
      <c r="A2286">
        <v>227.700000000003</v>
      </c>
      <c r="B2286" s="2">
        <f t="shared" si="37"/>
        <v>2745.6934301702686</v>
      </c>
      <c r="D2286" s="2"/>
    </row>
    <row r="2287" spans="1:4" x14ac:dyDescent="0.3">
      <c r="A2287">
        <v>227.800000000003</v>
      </c>
      <c r="B2287" s="2">
        <f t="shared" si="37"/>
        <v>2743.2672501348306</v>
      </c>
      <c r="D2287" s="2"/>
    </row>
    <row r="2288" spans="1:4" x14ac:dyDescent="0.3">
      <c r="A2288">
        <v>227.90000000000299</v>
      </c>
      <c r="B2288" s="2">
        <f t="shared" si="37"/>
        <v>2740.8433375695777</v>
      </c>
      <c r="D2288" s="2"/>
    </row>
    <row r="2289" spans="1:4" x14ac:dyDescent="0.3">
      <c r="A2289">
        <v>228.00000000000301</v>
      </c>
      <c r="B2289" s="2">
        <f t="shared" si="37"/>
        <v>2738.421690255881</v>
      </c>
      <c r="D2289" s="2"/>
    </row>
    <row r="2290" spans="1:4" x14ac:dyDescent="0.3">
      <c r="A2290">
        <v>228.10000000000301</v>
      </c>
      <c r="B2290" s="2">
        <f t="shared" si="37"/>
        <v>2736.002305977363</v>
      </c>
      <c r="D2290" s="2"/>
    </row>
    <row r="2291" spans="1:4" x14ac:dyDescent="0.3">
      <c r="A2291">
        <v>228.200000000003</v>
      </c>
      <c r="B2291" s="2">
        <f t="shared" si="37"/>
        <v>2733.5851825198861</v>
      </c>
      <c r="D2291" s="2"/>
    </row>
    <row r="2292" spans="1:4" x14ac:dyDescent="0.3">
      <c r="A2292">
        <v>228.300000000003</v>
      </c>
      <c r="B2292" s="2">
        <f t="shared" si="37"/>
        <v>2731.1703176715537</v>
      </c>
      <c r="D2292" s="2"/>
    </row>
    <row r="2293" spans="1:4" x14ac:dyDescent="0.3">
      <c r="A2293">
        <v>228.40000000000299</v>
      </c>
      <c r="B2293" s="2">
        <f t="shared" si="37"/>
        <v>2728.7577092227139</v>
      </c>
      <c r="D2293" s="2"/>
    </row>
    <row r="2294" spans="1:4" x14ac:dyDescent="0.3">
      <c r="A2294">
        <v>228.50000000000301</v>
      </c>
      <c r="B2294" s="2">
        <f t="shared" si="37"/>
        <v>2726.3473549659461</v>
      </c>
      <c r="D2294" s="2"/>
    </row>
    <row r="2295" spans="1:4" x14ac:dyDescent="0.3">
      <c r="A2295">
        <v>228.60000000000301</v>
      </c>
      <c r="B2295" s="2">
        <f t="shared" si="37"/>
        <v>2723.939252696071</v>
      </c>
      <c r="D2295" s="2"/>
    </row>
    <row r="2296" spans="1:4" x14ac:dyDescent="0.3">
      <c r="A2296">
        <v>228.700000000003</v>
      </c>
      <c r="B2296" s="2">
        <f t="shared" si="37"/>
        <v>2721.5334002101345</v>
      </c>
      <c r="D2296" s="2"/>
    </row>
    <row r="2297" spans="1:4" x14ac:dyDescent="0.3">
      <c r="A2297">
        <v>228.800000000003</v>
      </c>
      <c r="B2297" s="2">
        <f t="shared" si="37"/>
        <v>2719.129795307419</v>
      </c>
      <c r="D2297" s="2"/>
    </row>
    <row r="2298" spans="1:4" x14ac:dyDescent="0.3">
      <c r="A2298">
        <v>228.90000000000299</v>
      </c>
      <c r="B2298" s="2">
        <f t="shared" si="37"/>
        <v>2716.7284357894323</v>
      </c>
      <c r="D2298" s="2"/>
    </row>
    <row r="2299" spans="1:4" x14ac:dyDescent="0.3">
      <c r="A2299">
        <v>229.00000000000301</v>
      </c>
      <c r="B2299" s="2">
        <f t="shared" si="37"/>
        <v>2714.3293194599064</v>
      </c>
      <c r="D2299" s="2"/>
    </row>
    <row r="2300" spans="1:4" x14ac:dyDescent="0.3">
      <c r="A2300">
        <v>229.10000000000301</v>
      </c>
      <c r="B2300" s="2">
        <f t="shared" si="37"/>
        <v>2711.9324441248</v>
      </c>
      <c r="D2300" s="2"/>
    </row>
    <row r="2301" spans="1:4" x14ac:dyDescent="0.3">
      <c r="A2301">
        <v>229.200000000003</v>
      </c>
      <c r="B2301" s="2">
        <f t="shared" si="37"/>
        <v>2709.5378075922918</v>
      </c>
      <c r="D2301" s="2"/>
    </row>
    <row r="2302" spans="1:4" x14ac:dyDescent="0.3">
      <c r="A2302">
        <v>229.300000000003</v>
      </c>
      <c r="B2302" s="2">
        <f t="shared" si="37"/>
        <v>2707.1454076727759</v>
      </c>
      <c r="D2302" s="2"/>
    </row>
    <row r="2303" spans="1:4" x14ac:dyDescent="0.3">
      <c r="A2303">
        <v>229.40000000000299</v>
      </c>
      <c r="B2303" s="2">
        <f t="shared" si="37"/>
        <v>2704.7552421788678</v>
      </c>
      <c r="D2303" s="2"/>
    </row>
    <row r="2304" spans="1:4" x14ac:dyDescent="0.3">
      <c r="A2304">
        <v>229.50000000000301</v>
      </c>
      <c r="B2304" s="2">
        <f t="shared" si="37"/>
        <v>2702.367308925393</v>
      </c>
      <c r="D2304" s="2"/>
    </row>
    <row r="2305" spans="1:4" x14ac:dyDescent="0.3">
      <c r="A2305">
        <v>229.60000000000301</v>
      </c>
      <c r="B2305" s="2">
        <f t="shared" si="37"/>
        <v>2699.9816057293929</v>
      </c>
      <c r="D2305" s="2"/>
    </row>
    <row r="2306" spans="1:4" x14ac:dyDescent="0.3">
      <c r="A2306">
        <v>229.700000000003</v>
      </c>
      <c r="B2306" s="2">
        <f t="shared" si="37"/>
        <v>2697.5981304101142</v>
      </c>
      <c r="D2306" s="2"/>
    </row>
    <row r="2307" spans="1:4" x14ac:dyDescent="0.3">
      <c r="A2307">
        <v>229.800000000003</v>
      </c>
      <c r="B2307" s="2">
        <f t="shared" si="37"/>
        <v>2695.2168807890139</v>
      </c>
      <c r="D2307" s="2"/>
    </row>
    <row r="2308" spans="1:4" x14ac:dyDescent="0.3">
      <c r="A2308">
        <v>229.90000000000299</v>
      </c>
      <c r="B2308" s="2">
        <f t="shared" si="37"/>
        <v>2692.837854689752</v>
      </c>
      <c r="D2308" s="2"/>
    </row>
    <row r="2309" spans="1:4" x14ac:dyDescent="0.3">
      <c r="A2309">
        <v>230.00000000000301</v>
      </c>
      <c r="B2309" s="2">
        <f t="shared" si="37"/>
        <v>2690.4610499381929</v>
      </c>
      <c r="D2309" s="2"/>
    </row>
    <row r="2310" spans="1:4" x14ac:dyDescent="0.3">
      <c r="A2310">
        <v>230.10000000000301</v>
      </c>
      <c r="B2310" s="2">
        <f t="shared" si="37"/>
        <v>2688.0864643624009</v>
      </c>
      <c r="D2310" s="2"/>
    </row>
    <row r="2311" spans="1:4" x14ac:dyDescent="0.3">
      <c r="A2311">
        <v>230.200000000003</v>
      </c>
      <c r="B2311" s="2">
        <f t="shared" si="37"/>
        <v>2685.7140957926385</v>
      </c>
      <c r="D2311" s="2"/>
    </row>
    <row r="2312" spans="1:4" x14ac:dyDescent="0.3">
      <c r="A2312">
        <v>230.300000000003</v>
      </c>
      <c r="B2312" s="2">
        <f t="shared" si="37"/>
        <v>2683.3439420613618</v>
      </c>
      <c r="D2312" s="2"/>
    </row>
    <row r="2313" spans="1:4" x14ac:dyDescent="0.3">
      <c r="A2313">
        <v>230.40000000000299</v>
      </c>
      <c r="B2313" s="2">
        <f t="shared" si="37"/>
        <v>2680.9760010032242</v>
      </c>
      <c r="D2313" s="2"/>
    </row>
    <row r="2314" spans="1:4" x14ac:dyDescent="0.3">
      <c r="A2314">
        <v>230.50000000000301</v>
      </c>
      <c r="B2314" s="2">
        <f t="shared" si="37"/>
        <v>2678.6102704550672</v>
      </c>
      <c r="D2314" s="2"/>
    </row>
    <row r="2315" spans="1:4" x14ac:dyDescent="0.3">
      <c r="A2315">
        <v>230.60000000000301</v>
      </c>
      <c r="B2315" s="2">
        <f t="shared" ref="B2315:B2378" si="38">$G$28*(EXP(-$I$28*A2315*$M$2*$M$3))+ $K$28*EXP(-$M$28*A2315*$M$2*$M$3)</f>
        <v>2676.2467482559232</v>
      </c>
      <c r="D2315" s="2"/>
    </row>
    <row r="2316" spans="1:4" x14ac:dyDescent="0.3">
      <c r="A2316">
        <v>230.700000000003</v>
      </c>
      <c r="B2316" s="2">
        <f t="shared" si="38"/>
        <v>2673.8854322470115</v>
      </c>
      <c r="D2316" s="2"/>
    </row>
    <row r="2317" spans="1:4" x14ac:dyDescent="0.3">
      <c r="A2317">
        <v>230.800000000003</v>
      </c>
      <c r="B2317" s="2">
        <f t="shared" si="38"/>
        <v>2671.5263202717342</v>
      </c>
      <c r="D2317" s="2"/>
    </row>
    <row r="2318" spans="1:4" x14ac:dyDescent="0.3">
      <c r="A2318">
        <v>230.90000000000299</v>
      </c>
      <c r="B2318" s="2">
        <f t="shared" si="38"/>
        <v>2669.1694101756771</v>
      </c>
      <c r="D2318" s="2"/>
    </row>
    <row r="2319" spans="1:4" x14ac:dyDescent="0.3">
      <c r="A2319">
        <v>231.00000000000301</v>
      </c>
      <c r="B2319" s="2">
        <f t="shared" si="38"/>
        <v>2666.814699806604</v>
      </c>
      <c r="D2319" s="2"/>
    </row>
    <row r="2320" spans="1:4" x14ac:dyDescent="0.3">
      <c r="A2320">
        <v>231.10000000000301</v>
      </c>
      <c r="B2320" s="2">
        <f t="shared" si="38"/>
        <v>2664.4621870144611</v>
      </c>
      <c r="D2320" s="2"/>
    </row>
    <row r="2321" spans="1:4" x14ac:dyDescent="0.3">
      <c r="A2321">
        <v>231.200000000003</v>
      </c>
      <c r="B2321" s="2">
        <f t="shared" si="38"/>
        <v>2662.1118696513636</v>
      </c>
      <c r="D2321" s="2"/>
    </row>
    <row r="2322" spans="1:4" x14ac:dyDescent="0.3">
      <c r="A2322">
        <v>231.300000000003</v>
      </c>
      <c r="B2322" s="2">
        <f t="shared" si="38"/>
        <v>2659.763745571604</v>
      </c>
      <c r="D2322" s="2"/>
    </row>
    <row r="2323" spans="1:4" x14ac:dyDescent="0.3">
      <c r="A2323">
        <v>231.40000000000299</v>
      </c>
      <c r="B2323" s="2">
        <f t="shared" si="38"/>
        <v>2657.417812631646</v>
      </c>
      <c r="D2323" s="2"/>
    </row>
    <row r="2324" spans="1:4" x14ac:dyDescent="0.3">
      <c r="A2324">
        <v>231.50000000000301</v>
      </c>
      <c r="B2324" s="2">
        <f t="shared" si="38"/>
        <v>2655.0740686901181</v>
      </c>
      <c r="D2324" s="2"/>
    </row>
    <row r="2325" spans="1:4" x14ac:dyDescent="0.3">
      <c r="A2325">
        <v>231.60000000000301</v>
      </c>
      <c r="B2325" s="2">
        <f t="shared" si="38"/>
        <v>2652.7325116078209</v>
      </c>
      <c r="D2325" s="2"/>
    </row>
    <row r="2326" spans="1:4" x14ac:dyDescent="0.3">
      <c r="A2326">
        <v>231.700000000003</v>
      </c>
      <c r="B2326" s="2">
        <f t="shared" si="38"/>
        <v>2650.3931392477152</v>
      </c>
      <c r="D2326" s="2"/>
    </row>
    <row r="2327" spans="1:4" x14ac:dyDescent="0.3">
      <c r="A2327">
        <v>231.800000000003</v>
      </c>
      <c r="B2327" s="2">
        <f t="shared" si="38"/>
        <v>2648.0559494749241</v>
      </c>
      <c r="D2327" s="2"/>
    </row>
    <row r="2328" spans="1:4" x14ac:dyDescent="0.3">
      <c r="A2328">
        <v>231.90000000000299</v>
      </c>
      <c r="B2328" s="2">
        <f t="shared" si="38"/>
        <v>2645.7209401567311</v>
      </c>
      <c r="D2328" s="2"/>
    </row>
    <row r="2329" spans="1:4" x14ac:dyDescent="0.3">
      <c r="A2329">
        <v>232.00000000000301</v>
      </c>
      <c r="B2329" s="2">
        <f t="shared" si="38"/>
        <v>2643.3881091625767</v>
      </c>
      <c r="D2329" s="2"/>
    </row>
    <row r="2330" spans="1:4" x14ac:dyDescent="0.3">
      <c r="A2330">
        <v>232.10000000000301</v>
      </c>
      <c r="B2330" s="2">
        <f t="shared" si="38"/>
        <v>2641.0574543640591</v>
      </c>
      <c r="D2330" s="2"/>
    </row>
    <row r="2331" spans="1:4" x14ac:dyDescent="0.3">
      <c r="A2331">
        <v>232.200000000003</v>
      </c>
      <c r="B2331" s="2">
        <f t="shared" si="38"/>
        <v>2638.7289736349253</v>
      </c>
      <c r="D2331" s="2"/>
    </row>
    <row r="2332" spans="1:4" x14ac:dyDescent="0.3">
      <c r="A2332">
        <v>232.300000000003</v>
      </c>
      <c r="B2332" s="2">
        <f t="shared" si="38"/>
        <v>2636.4026648510758</v>
      </c>
      <c r="D2332" s="2"/>
    </row>
    <row r="2333" spans="1:4" x14ac:dyDescent="0.3">
      <c r="A2333">
        <v>232.40000000000299</v>
      </c>
      <c r="B2333" s="2">
        <f t="shared" si="38"/>
        <v>2634.0785258905603</v>
      </c>
      <c r="D2333" s="2"/>
    </row>
    <row r="2334" spans="1:4" x14ac:dyDescent="0.3">
      <c r="A2334">
        <v>232.50000000000301</v>
      </c>
      <c r="B2334" s="2">
        <f t="shared" si="38"/>
        <v>2631.7565546335704</v>
      </c>
      <c r="D2334" s="2"/>
    </row>
    <row r="2335" spans="1:4" x14ac:dyDescent="0.3">
      <c r="A2335">
        <v>232.60000000000301</v>
      </c>
      <c r="B2335" s="2">
        <f t="shared" si="38"/>
        <v>2629.4367489624474</v>
      </c>
      <c r="D2335" s="2"/>
    </row>
    <row r="2336" spans="1:4" x14ac:dyDescent="0.3">
      <c r="A2336">
        <v>232.700000000003</v>
      </c>
      <c r="B2336" s="2">
        <f t="shared" si="38"/>
        <v>2627.1191067616728</v>
      </c>
      <c r="D2336" s="2"/>
    </row>
    <row r="2337" spans="1:4" x14ac:dyDescent="0.3">
      <c r="A2337">
        <v>232.800000000003</v>
      </c>
      <c r="B2337" s="2">
        <f t="shared" si="38"/>
        <v>2624.8036259178652</v>
      </c>
      <c r="D2337" s="2"/>
    </row>
    <row r="2338" spans="1:4" x14ac:dyDescent="0.3">
      <c r="A2338">
        <v>232.90000000000299</v>
      </c>
      <c r="B2338" s="2">
        <f t="shared" si="38"/>
        <v>2622.4903043197814</v>
      </c>
      <c r="D2338" s="2"/>
    </row>
    <row r="2339" spans="1:4" x14ac:dyDescent="0.3">
      <c r="A2339">
        <v>233.00000000000301</v>
      </c>
      <c r="B2339" s="2">
        <f t="shared" si="38"/>
        <v>2620.1791398583164</v>
      </c>
      <c r="D2339" s="2"/>
    </row>
    <row r="2340" spans="1:4" x14ac:dyDescent="0.3">
      <c r="A2340">
        <v>233.10000000000301</v>
      </c>
      <c r="B2340" s="2">
        <f t="shared" si="38"/>
        <v>2617.870130426496</v>
      </c>
      <c r="D2340" s="2"/>
    </row>
    <row r="2341" spans="1:4" x14ac:dyDescent="0.3">
      <c r="A2341">
        <v>233.200000000003</v>
      </c>
      <c r="B2341" s="2">
        <f t="shared" si="38"/>
        <v>2615.5632739194757</v>
      </c>
      <c r="D2341" s="2"/>
    </row>
    <row r="2342" spans="1:4" x14ac:dyDescent="0.3">
      <c r="A2342">
        <v>233.300000000003</v>
      </c>
      <c r="B2342" s="2">
        <f t="shared" si="38"/>
        <v>2613.2585682345416</v>
      </c>
      <c r="D2342" s="2"/>
    </row>
    <row r="2343" spans="1:4" x14ac:dyDescent="0.3">
      <c r="A2343">
        <v>233.40000000000299</v>
      </c>
      <c r="B2343" s="2">
        <f t="shared" si="38"/>
        <v>2610.956011271106</v>
      </c>
      <c r="D2343" s="2"/>
    </row>
    <row r="2344" spans="1:4" x14ac:dyDescent="0.3">
      <c r="A2344">
        <v>233.50000000000301</v>
      </c>
      <c r="B2344" s="2">
        <f t="shared" si="38"/>
        <v>2608.6556009307033</v>
      </c>
      <c r="D2344" s="2"/>
    </row>
    <row r="2345" spans="1:4" x14ac:dyDescent="0.3">
      <c r="A2345">
        <v>233.60000000000301</v>
      </c>
      <c r="B2345" s="2">
        <f t="shared" si="38"/>
        <v>2606.3573351169925</v>
      </c>
      <c r="D2345" s="2"/>
    </row>
    <row r="2346" spans="1:4" x14ac:dyDescent="0.3">
      <c r="A2346">
        <v>233.700000000003</v>
      </c>
      <c r="B2346" s="2">
        <f t="shared" si="38"/>
        <v>2604.0612117357505</v>
      </c>
      <c r="D2346" s="2"/>
    </row>
    <row r="2347" spans="1:4" x14ac:dyDescent="0.3">
      <c r="A2347">
        <v>233.800000000003</v>
      </c>
      <c r="B2347" s="2">
        <f t="shared" si="38"/>
        <v>2601.7672286948728</v>
      </c>
      <c r="D2347" s="2"/>
    </row>
    <row r="2348" spans="1:4" x14ac:dyDescent="0.3">
      <c r="A2348">
        <v>233.90000000000299</v>
      </c>
      <c r="B2348" s="2">
        <f t="shared" si="38"/>
        <v>2599.4753839043701</v>
      </c>
      <c r="D2348" s="2"/>
    </row>
    <row r="2349" spans="1:4" x14ac:dyDescent="0.3">
      <c r="A2349">
        <v>234.00000000000301</v>
      </c>
      <c r="B2349" s="2">
        <f t="shared" si="38"/>
        <v>2597.1856752763665</v>
      </c>
      <c r="D2349" s="2"/>
    </row>
    <row r="2350" spans="1:4" x14ac:dyDescent="0.3">
      <c r="A2350">
        <v>234.10000000000301</v>
      </c>
      <c r="B2350" s="2">
        <f t="shared" si="38"/>
        <v>2594.8981007250959</v>
      </c>
      <c r="D2350" s="2"/>
    </row>
    <row r="2351" spans="1:4" x14ac:dyDescent="0.3">
      <c r="A2351">
        <v>234.200000000003</v>
      </c>
      <c r="B2351" s="2">
        <f t="shared" si="38"/>
        <v>2592.6126581669023</v>
      </c>
      <c r="D2351" s="2"/>
    </row>
    <row r="2352" spans="1:4" x14ac:dyDescent="0.3">
      <c r="A2352">
        <v>234.300000000003</v>
      </c>
      <c r="B2352" s="2">
        <f t="shared" si="38"/>
        <v>2590.3293455202365</v>
      </c>
      <c r="D2352" s="2"/>
    </row>
    <row r="2353" spans="1:4" x14ac:dyDescent="0.3">
      <c r="A2353">
        <v>234.40000000000299</v>
      </c>
      <c r="B2353" s="2">
        <f t="shared" si="38"/>
        <v>2588.0481607056513</v>
      </c>
      <c r="D2353" s="2"/>
    </row>
    <row r="2354" spans="1:4" x14ac:dyDescent="0.3">
      <c r="A2354">
        <v>234.50000000000301</v>
      </c>
      <c r="B2354" s="2">
        <f t="shared" si="38"/>
        <v>2585.7691016458048</v>
      </c>
      <c r="D2354" s="2"/>
    </row>
    <row r="2355" spans="1:4" x14ac:dyDescent="0.3">
      <c r="A2355">
        <v>234.60000000000301</v>
      </c>
      <c r="B2355" s="2">
        <f t="shared" si="38"/>
        <v>2583.492166265456</v>
      </c>
      <c r="D2355" s="2"/>
    </row>
    <row r="2356" spans="1:4" x14ac:dyDescent="0.3">
      <c r="A2356">
        <v>234.700000000003</v>
      </c>
      <c r="B2356" s="2">
        <f t="shared" si="38"/>
        <v>2581.217352491456</v>
      </c>
      <c r="D2356" s="2"/>
    </row>
    <row r="2357" spans="1:4" x14ac:dyDescent="0.3">
      <c r="A2357">
        <v>234.800000000003</v>
      </c>
      <c r="B2357" s="2">
        <f t="shared" si="38"/>
        <v>2578.944658252758</v>
      </c>
      <c r="D2357" s="2"/>
    </row>
    <row r="2358" spans="1:4" x14ac:dyDescent="0.3">
      <c r="A2358">
        <v>234.90000000000299</v>
      </c>
      <c r="B2358" s="2">
        <f t="shared" si="38"/>
        <v>2576.6740814804043</v>
      </c>
      <c r="D2358" s="2"/>
    </row>
    <row r="2359" spans="1:4" x14ac:dyDescent="0.3">
      <c r="A2359">
        <v>235.00000000000301</v>
      </c>
      <c r="B2359" s="2">
        <f t="shared" si="38"/>
        <v>2574.4056201075332</v>
      </c>
      <c r="D2359" s="2"/>
    </row>
    <row r="2360" spans="1:4" x14ac:dyDescent="0.3">
      <c r="A2360">
        <v>235.10000000000301</v>
      </c>
      <c r="B2360" s="2">
        <f t="shared" si="38"/>
        <v>2572.139272069368</v>
      </c>
      <c r="D2360" s="2"/>
    </row>
    <row r="2361" spans="1:4" x14ac:dyDescent="0.3">
      <c r="A2361">
        <v>235.200000000003</v>
      </c>
      <c r="B2361" s="2">
        <f t="shared" si="38"/>
        <v>2569.8750353032201</v>
      </c>
      <c r="D2361" s="2"/>
    </row>
    <row r="2362" spans="1:4" x14ac:dyDescent="0.3">
      <c r="A2362">
        <v>235.300000000003</v>
      </c>
      <c r="B2362" s="2">
        <f t="shared" si="38"/>
        <v>2567.6129077484875</v>
      </c>
      <c r="D2362" s="2"/>
    </row>
    <row r="2363" spans="1:4" x14ac:dyDescent="0.3">
      <c r="A2363">
        <v>235.40000000000299</v>
      </c>
      <c r="B2363" s="2">
        <f t="shared" si="38"/>
        <v>2565.3528873466494</v>
      </c>
      <c r="D2363" s="2"/>
    </row>
    <row r="2364" spans="1:4" x14ac:dyDescent="0.3">
      <c r="A2364">
        <v>235.50000000000301</v>
      </c>
      <c r="B2364" s="2">
        <f t="shared" si="38"/>
        <v>2563.0949720412646</v>
      </c>
      <c r="D2364" s="2"/>
    </row>
    <row r="2365" spans="1:4" x14ac:dyDescent="0.3">
      <c r="A2365">
        <v>235.60000000000301</v>
      </c>
      <c r="B2365" s="2">
        <f t="shared" si="38"/>
        <v>2560.8391597779746</v>
      </c>
      <c r="D2365" s="2"/>
    </row>
    <row r="2366" spans="1:4" x14ac:dyDescent="0.3">
      <c r="A2366">
        <v>235.700000000003</v>
      </c>
      <c r="B2366" s="2">
        <f t="shared" si="38"/>
        <v>2558.5854485044911</v>
      </c>
      <c r="D2366" s="2"/>
    </row>
    <row r="2367" spans="1:4" x14ac:dyDescent="0.3">
      <c r="A2367">
        <v>235.800000000003</v>
      </c>
      <c r="B2367" s="2">
        <f t="shared" si="38"/>
        <v>2556.3338361706055</v>
      </c>
      <c r="D2367" s="2"/>
    </row>
    <row r="2368" spans="1:4" x14ac:dyDescent="0.3">
      <c r="A2368">
        <v>235.90000000000299</v>
      </c>
      <c r="B2368" s="2">
        <f t="shared" si="38"/>
        <v>2554.0843207281782</v>
      </c>
      <c r="D2368" s="2"/>
    </row>
    <row r="2369" spans="1:4" x14ac:dyDescent="0.3">
      <c r="A2369">
        <v>236.00000000000301</v>
      </c>
      <c r="B2369" s="2">
        <f t="shared" si="38"/>
        <v>2551.8369001311385</v>
      </c>
      <c r="D2369" s="2"/>
    </row>
    <row r="2370" spans="1:4" x14ac:dyDescent="0.3">
      <c r="A2370">
        <v>236.10000000000301</v>
      </c>
      <c r="B2370" s="2">
        <f t="shared" si="38"/>
        <v>2549.5915723354869</v>
      </c>
      <c r="D2370" s="2"/>
    </row>
    <row r="2371" spans="1:4" x14ac:dyDescent="0.3">
      <c r="A2371">
        <v>236.200000000003</v>
      </c>
      <c r="B2371" s="2">
        <f t="shared" si="38"/>
        <v>2547.3483352992876</v>
      </c>
      <c r="D2371" s="2"/>
    </row>
    <row r="2372" spans="1:4" x14ac:dyDescent="0.3">
      <c r="A2372">
        <v>236.300000000003</v>
      </c>
      <c r="B2372" s="2">
        <f t="shared" si="38"/>
        <v>2545.1071869826669</v>
      </c>
      <c r="D2372" s="2"/>
    </row>
    <row r="2373" spans="1:4" x14ac:dyDescent="0.3">
      <c r="A2373">
        <v>236.40000000000299</v>
      </c>
      <c r="B2373" s="2">
        <f t="shared" si="38"/>
        <v>2542.8681253478126</v>
      </c>
      <c r="D2373" s="2"/>
    </row>
    <row r="2374" spans="1:4" x14ac:dyDescent="0.3">
      <c r="A2374">
        <v>236.50000000000301</v>
      </c>
      <c r="B2374" s="2">
        <f t="shared" si="38"/>
        <v>2540.6311483589748</v>
      </c>
      <c r="D2374" s="2"/>
    </row>
    <row r="2375" spans="1:4" x14ac:dyDescent="0.3">
      <c r="A2375">
        <v>236.60000000000301</v>
      </c>
      <c r="B2375" s="2">
        <f t="shared" si="38"/>
        <v>2538.3962539824588</v>
      </c>
      <c r="D2375" s="2"/>
    </row>
    <row r="2376" spans="1:4" x14ac:dyDescent="0.3">
      <c r="A2376">
        <v>236.700000000003</v>
      </c>
      <c r="B2376" s="2">
        <f t="shared" si="38"/>
        <v>2536.1634401866222</v>
      </c>
      <c r="D2376" s="2"/>
    </row>
    <row r="2377" spans="1:4" x14ac:dyDescent="0.3">
      <c r="A2377">
        <v>236.800000000003</v>
      </c>
      <c r="B2377" s="2">
        <f t="shared" si="38"/>
        <v>2533.9327049418789</v>
      </c>
      <c r="D2377" s="2"/>
    </row>
    <row r="2378" spans="1:4" x14ac:dyDescent="0.3">
      <c r="A2378">
        <v>236.90000000000299</v>
      </c>
      <c r="B2378" s="2">
        <f t="shared" si="38"/>
        <v>2531.7040462206919</v>
      </c>
      <c r="D2378" s="2"/>
    </row>
    <row r="2379" spans="1:4" x14ac:dyDescent="0.3">
      <c r="A2379">
        <v>237.00000000000301</v>
      </c>
      <c r="B2379" s="2">
        <f t="shared" ref="B2379:B2442" si="39">$G$28*(EXP(-$I$28*A2379*$M$2*$M$3))+ $K$28*EXP(-$M$28*A2379*$M$2*$M$3)</f>
        <v>2529.4774619975715</v>
      </c>
      <c r="D2379" s="2"/>
    </row>
    <row r="2380" spans="1:4" x14ac:dyDescent="0.3">
      <c r="A2380">
        <v>237.10000000000301</v>
      </c>
      <c r="B2380" s="2">
        <f t="shared" si="39"/>
        <v>2527.2529502490784</v>
      </c>
      <c r="D2380" s="2"/>
    </row>
    <row r="2381" spans="1:4" x14ac:dyDescent="0.3">
      <c r="A2381">
        <v>237.200000000003</v>
      </c>
      <c r="B2381" s="2">
        <f t="shared" si="39"/>
        <v>2525.0305089538142</v>
      </c>
      <c r="D2381" s="2"/>
    </row>
    <row r="2382" spans="1:4" x14ac:dyDescent="0.3">
      <c r="A2382">
        <v>237.300000000003</v>
      </c>
      <c r="B2382" s="2">
        <f t="shared" si="39"/>
        <v>2522.810136092422</v>
      </c>
      <c r="D2382" s="2"/>
    </row>
    <row r="2383" spans="1:4" x14ac:dyDescent="0.3">
      <c r="A2383">
        <v>237.40000000000299</v>
      </c>
      <c r="B2383" s="2">
        <f t="shared" si="39"/>
        <v>2520.5918296475866</v>
      </c>
      <c r="D2383" s="2"/>
    </row>
    <row r="2384" spans="1:4" x14ac:dyDescent="0.3">
      <c r="A2384">
        <v>237.50000000000301</v>
      </c>
      <c r="B2384" s="2">
        <f t="shared" si="39"/>
        <v>2518.3755876040314</v>
      </c>
      <c r="D2384" s="2"/>
    </row>
    <row r="2385" spans="1:4" x14ac:dyDescent="0.3">
      <c r="A2385">
        <v>237.60000000000301</v>
      </c>
      <c r="B2385" s="2">
        <f t="shared" si="39"/>
        <v>2516.1614079485134</v>
      </c>
      <c r="D2385" s="2"/>
    </row>
    <row r="2386" spans="1:4" x14ac:dyDescent="0.3">
      <c r="A2386">
        <v>237.700000000003</v>
      </c>
      <c r="B2386" s="2">
        <f t="shared" si="39"/>
        <v>2513.9492886698267</v>
      </c>
      <c r="D2386" s="2"/>
    </row>
    <row r="2387" spans="1:4" x14ac:dyDescent="0.3">
      <c r="A2387">
        <v>237.800000000003</v>
      </c>
      <c r="B2387" s="2">
        <f t="shared" si="39"/>
        <v>2511.7392277587933</v>
      </c>
      <c r="D2387" s="2"/>
    </row>
    <row r="2388" spans="1:4" x14ac:dyDescent="0.3">
      <c r="A2388">
        <v>237.90000000000299</v>
      </c>
      <c r="B2388" s="2">
        <f t="shared" si="39"/>
        <v>2509.5312232082661</v>
      </c>
      <c r="D2388" s="2"/>
    </row>
    <row r="2389" spans="1:4" x14ac:dyDescent="0.3">
      <c r="A2389">
        <v>238.00000000000301</v>
      </c>
      <c r="B2389" s="2">
        <f t="shared" si="39"/>
        <v>2507.3252730131239</v>
      </c>
      <c r="D2389" s="2"/>
    </row>
    <row r="2390" spans="1:4" x14ac:dyDescent="0.3">
      <c r="A2390">
        <v>238.10000000000301</v>
      </c>
      <c r="B2390" s="2">
        <f t="shared" si="39"/>
        <v>2505.1213751702762</v>
      </c>
      <c r="D2390" s="2"/>
    </row>
    <row r="2391" spans="1:4" x14ac:dyDescent="0.3">
      <c r="A2391">
        <v>238.200000000003</v>
      </c>
      <c r="B2391" s="2">
        <f t="shared" si="39"/>
        <v>2502.9195276786504</v>
      </c>
      <c r="D2391" s="2"/>
    </row>
    <row r="2392" spans="1:4" x14ac:dyDescent="0.3">
      <c r="A2392">
        <v>238.300000000003</v>
      </c>
      <c r="B2392" s="2">
        <f t="shared" si="39"/>
        <v>2500.7197285391953</v>
      </c>
      <c r="D2392" s="2"/>
    </row>
    <row r="2393" spans="1:4" x14ac:dyDescent="0.3">
      <c r="A2393">
        <v>238.40000000000299</v>
      </c>
      <c r="B2393" s="2">
        <f t="shared" si="39"/>
        <v>2498.5219757548803</v>
      </c>
      <c r="D2393" s="2"/>
    </row>
    <row r="2394" spans="1:4" x14ac:dyDescent="0.3">
      <c r="A2394">
        <v>238.50000000000301</v>
      </c>
      <c r="B2394" s="2">
        <f t="shared" si="39"/>
        <v>2496.3262673306917</v>
      </c>
      <c r="D2394" s="2"/>
    </row>
    <row r="2395" spans="1:4" x14ac:dyDescent="0.3">
      <c r="A2395">
        <v>238.60000000000301</v>
      </c>
      <c r="B2395" s="2">
        <f t="shared" si="39"/>
        <v>2494.1326012736308</v>
      </c>
      <c r="D2395" s="2"/>
    </row>
    <row r="2396" spans="1:4" x14ac:dyDescent="0.3">
      <c r="A2396">
        <v>238.700000000003</v>
      </c>
      <c r="B2396" s="2">
        <f t="shared" si="39"/>
        <v>2491.9409755927109</v>
      </c>
      <c r="D2396" s="2"/>
    </row>
    <row r="2397" spans="1:4" x14ac:dyDescent="0.3">
      <c r="A2397">
        <v>238.800000000003</v>
      </c>
      <c r="B2397" s="2">
        <f t="shared" si="39"/>
        <v>2489.7513882989556</v>
      </c>
      <c r="D2397" s="2"/>
    </row>
    <row r="2398" spans="1:4" x14ac:dyDescent="0.3">
      <c r="A2398">
        <v>238.90000000000299</v>
      </c>
      <c r="B2398" s="2">
        <f t="shared" si="39"/>
        <v>2487.563837405397</v>
      </c>
      <c r="D2398" s="2"/>
    </row>
    <row r="2399" spans="1:4" x14ac:dyDescent="0.3">
      <c r="A2399">
        <v>239.00000000000301</v>
      </c>
      <c r="B2399" s="2">
        <f t="shared" si="39"/>
        <v>2485.378320927075</v>
      </c>
      <c r="D2399" s="2"/>
    </row>
    <row r="2400" spans="1:4" x14ac:dyDescent="0.3">
      <c r="A2400">
        <v>239.10000000000301</v>
      </c>
      <c r="B2400" s="2">
        <f t="shared" si="39"/>
        <v>2483.1948368810354</v>
      </c>
      <c r="D2400" s="2"/>
    </row>
    <row r="2401" spans="1:4" x14ac:dyDescent="0.3">
      <c r="A2401">
        <v>239.200000000003</v>
      </c>
      <c r="B2401" s="2">
        <f t="shared" si="39"/>
        <v>2481.0133832863207</v>
      </c>
      <c r="D2401" s="2"/>
    </row>
    <row r="2402" spans="1:4" x14ac:dyDescent="0.3">
      <c r="A2402">
        <v>239.300000000003</v>
      </c>
      <c r="B2402" s="2">
        <f t="shared" si="39"/>
        <v>2478.8339581639789</v>
      </c>
      <c r="D2402" s="2"/>
    </row>
    <row r="2403" spans="1:4" x14ac:dyDescent="0.3">
      <c r="A2403">
        <v>239.40000000000299</v>
      </c>
      <c r="B2403" s="2">
        <f t="shared" si="39"/>
        <v>2476.6565595370548</v>
      </c>
      <c r="D2403" s="2"/>
    </row>
    <row r="2404" spans="1:4" x14ac:dyDescent="0.3">
      <c r="A2404">
        <v>239.50000000000301</v>
      </c>
      <c r="B2404" s="2">
        <f t="shared" si="39"/>
        <v>2474.4811854305872</v>
      </c>
      <c r="D2404" s="2"/>
    </row>
    <row r="2405" spans="1:4" x14ac:dyDescent="0.3">
      <c r="A2405">
        <v>239.60000000000301</v>
      </c>
      <c r="B2405" s="2">
        <f t="shared" si="39"/>
        <v>2472.3078338716132</v>
      </c>
      <c r="D2405" s="2"/>
    </row>
    <row r="2406" spans="1:4" x14ac:dyDescent="0.3">
      <c r="A2406">
        <v>239.700000000003</v>
      </c>
      <c r="B2406" s="2">
        <f t="shared" si="39"/>
        <v>2470.1365028891578</v>
      </c>
      <c r="D2406" s="2"/>
    </row>
    <row r="2407" spans="1:4" x14ac:dyDescent="0.3">
      <c r="A2407">
        <v>239.800000000003</v>
      </c>
      <c r="B2407" s="2">
        <f t="shared" si="39"/>
        <v>2467.9671905142395</v>
      </c>
      <c r="D2407" s="2"/>
    </row>
    <row r="2408" spans="1:4" x14ac:dyDescent="0.3">
      <c r="A2408">
        <v>239.90000000000299</v>
      </c>
      <c r="B2408" s="2">
        <f t="shared" si="39"/>
        <v>2465.7998947798606</v>
      </c>
      <c r="D2408" s="2"/>
    </row>
    <row r="2409" spans="1:4" x14ac:dyDescent="0.3">
      <c r="A2409">
        <v>240.00000000000301</v>
      </c>
      <c r="B2409" s="2">
        <f t="shared" si="39"/>
        <v>2463.6346137210112</v>
      </c>
      <c r="D2409" s="2"/>
    </row>
    <row r="2410" spans="1:4" x14ac:dyDescent="0.3">
      <c r="A2410">
        <v>240.10000000000301</v>
      </c>
      <c r="B2410" s="2">
        <f t="shared" si="39"/>
        <v>2461.4713453746681</v>
      </c>
      <c r="D2410" s="2"/>
    </row>
    <row r="2411" spans="1:4" x14ac:dyDescent="0.3">
      <c r="A2411">
        <v>240.200000000003</v>
      </c>
      <c r="B2411" s="2">
        <f t="shared" si="39"/>
        <v>2459.3100877797856</v>
      </c>
      <c r="D2411" s="2"/>
    </row>
    <row r="2412" spans="1:4" x14ac:dyDescent="0.3">
      <c r="A2412">
        <v>240.300000000003</v>
      </c>
      <c r="B2412" s="2">
        <f t="shared" si="39"/>
        <v>2457.1508389772989</v>
      </c>
      <c r="D2412" s="2"/>
    </row>
    <row r="2413" spans="1:4" x14ac:dyDescent="0.3">
      <c r="A2413">
        <v>240.40000000000299</v>
      </c>
      <c r="B2413" s="2">
        <f t="shared" si="39"/>
        <v>2454.9935970101214</v>
      </c>
      <c r="D2413" s="2"/>
    </row>
    <row r="2414" spans="1:4" x14ac:dyDescent="0.3">
      <c r="A2414">
        <v>240.50000000000301</v>
      </c>
      <c r="B2414" s="2">
        <f t="shared" si="39"/>
        <v>2452.8383599231411</v>
      </c>
      <c r="D2414" s="2"/>
    </row>
    <row r="2415" spans="1:4" x14ac:dyDescent="0.3">
      <c r="A2415">
        <v>240.60000000000301</v>
      </c>
      <c r="B2415" s="2">
        <f t="shared" si="39"/>
        <v>2450.685125763222</v>
      </c>
      <c r="D2415" s="2"/>
    </row>
    <row r="2416" spans="1:4" x14ac:dyDescent="0.3">
      <c r="A2416">
        <v>240.700000000003</v>
      </c>
      <c r="B2416" s="2">
        <f t="shared" si="39"/>
        <v>2448.5338925791966</v>
      </c>
      <c r="D2416" s="2"/>
    </row>
    <row r="2417" spans="1:4" x14ac:dyDescent="0.3">
      <c r="A2417">
        <v>240.800000000003</v>
      </c>
      <c r="B2417" s="2">
        <f t="shared" si="39"/>
        <v>2446.3846584218682</v>
      </c>
      <c r="D2417" s="2"/>
    </row>
    <row r="2418" spans="1:4" x14ac:dyDescent="0.3">
      <c r="A2418">
        <v>240.90000000000299</v>
      </c>
      <c r="B2418" s="2">
        <f t="shared" si="39"/>
        <v>2444.2374213440071</v>
      </c>
      <c r="D2418" s="2"/>
    </row>
    <row r="2419" spans="1:4" x14ac:dyDescent="0.3">
      <c r="A2419">
        <v>241.00000000000301</v>
      </c>
      <c r="B2419" s="2">
        <f t="shared" si="39"/>
        <v>2442.0921794003502</v>
      </c>
      <c r="D2419" s="2"/>
    </row>
    <row r="2420" spans="1:4" x14ac:dyDescent="0.3">
      <c r="A2420">
        <v>241.10000000000301</v>
      </c>
      <c r="B2420" s="2">
        <f t="shared" si="39"/>
        <v>2439.9489306475953</v>
      </c>
      <c r="D2420" s="2"/>
    </row>
    <row r="2421" spans="1:4" x14ac:dyDescent="0.3">
      <c r="A2421">
        <v>241.200000000003</v>
      </c>
      <c r="B2421" s="2">
        <f t="shared" si="39"/>
        <v>2437.8076731444035</v>
      </c>
      <c r="D2421" s="2"/>
    </row>
    <row r="2422" spans="1:4" x14ac:dyDescent="0.3">
      <c r="A2422">
        <v>241.300000000003</v>
      </c>
      <c r="B2422" s="2">
        <f t="shared" si="39"/>
        <v>2435.6684049513956</v>
      </c>
      <c r="D2422" s="2"/>
    </row>
    <row r="2423" spans="1:4" x14ac:dyDescent="0.3">
      <c r="A2423">
        <v>241.40000000000299</v>
      </c>
      <c r="B2423" s="2">
        <f t="shared" si="39"/>
        <v>2433.5311241311474</v>
      </c>
      <c r="D2423" s="2"/>
    </row>
    <row r="2424" spans="1:4" x14ac:dyDescent="0.3">
      <c r="A2424">
        <v>241.50000000000301</v>
      </c>
      <c r="B2424" s="2">
        <f t="shared" si="39"/>
        <v>2431.3958287481919</v>
      </c>
      <c r="D2424" s="2"/>
    </row>
    <row r="2425" spans="1:4" x14ac:dyDescent="0.3">
      <c r="A2425">
        <v>241.60000000000301</v>
      </c>
      <c r="B2425" s="2">
        <f t="shared" si="39"/>
        <v>2429.2625168690147</v>
      </c>
      <c r="D2425" s="2"/>
    </row>
    <row r="2426" spans="1:4" x14ac:dyDescent="0.3">
      <c r="A2426">
        <v>241.700000000003</v>
      </c>
      <c r="B2426" s="2">
        <f t="shared" si="39"/>
        <v>2427.1311865620528</v>
      </c>
      <c r="D2426" s="2"/>
    </row>
    <row r="2427" spans="1:4" x14ac:dyDescent="0.3">
      <c r="A2427">
        <v>241.800000000003</v>
      </c>
      <c r="B2427" s="2">
        <f t="shared" si="39"/>
        <v>2425.0018358976904</v>
      </c>
      <c r="D2427" s="2"/>
    </row>
    <row r="2428" spans="1:4" x14ac:dyDescent="0.3">
      <c r="A2428">
        <v>241.90000000000299</v>
      </c>
      <c r="B2428" s="2">
        <f t="shared" si="39"/>
        <v>2422.8744629482626</v>
      </c>
      <c r="D2428" s="2"/>
    </row>
    <row r="2429" spans="1:4" x14ac:dyDescent="0.3">
      <c r="A2429">
        <v>242.00000000000301</v>
      </c>
      <c r="B2429" s="2">
        <f t="shared" si="39"/>
        <v>2420.7490657880462</v>
      </c>
      <c r="D2429" s="2"/>
    </row>
    <row r="2430" spans="1:4" x14ac:dyDescent="0.3">
      <c r="A2430">
        <v>242.10000000000301</v>
      </c>
      <c r="B2430" s="2">
        <f t="shared" si="39"/>
        <v>2418.6256424932635</v>
      </c>
      <c r="D2430" s="2"/>
    </row>
    <row r="2431" spans="1:4" x14ac:dyDescent="0.3">
      <c r="A2431">
        <v>242.200000000003</v>
      </c>
      <c r="B2431" s="2">
        <f t="shared" si="39"/>
        <v>2416.5041911420749</v>
      </c>
      <c r="D2431" s="2"/>
    </row>
    <row r="2432" spans="1:4" x14ac:dyDescent="0.3">
      <c r="A2432">
        <v>242.300000000003</v>
      </c>
      <c r="B2432" s="2">
        <f t="shared" si="39"/>
        <v>2414.3847098145852</v>
      </c>
      <c r="D2432" s="2"/>
    </row>
    <row r="2433" spans="1:4" x14ac:dyDescent="0.3">
      <c r="A2433">
        <v>242.40000000000299</v>
      </c>
      <c r="B2433" s="2">
        <f t="shared" si="39"/>
        <v>2412.2671965928289</v>
      </c>
      <c r="D2433" s="2"/>
    </row>
    <row r="2434" spans="1:4" x14ac:dyDescent="0.3">
      <c r="A2434">
        <v>242.50000000000301</v>
      </c>
      <c r="B2434" s="2">
        <f t="shared" si="39"/>
        <v>2410.1516495607821</v>
      </c>
      <c r="D2434" s="2"/>
    </row>
    <row r="2435" spans="1:4" x14ac:dyDescent="0.3">
      <c r="A2435">
        <v>242.60000000000301</v>
      </c>
      <c r="B2435" s="2">
        <f t="shared" si="39"/>
        <v>2408.0380668043517</v>
      </c>
      <c r="D2435" s="2"/>
    </row>
    <row r="2436" spans="1:4" x14ac:dyDescent="0.3">
      <c r="A2436">
        <v>242.700000000003</v>
      </c>
      <c r="B2436" s="2">
        <f t="shared" si="39"/>
        <v>2405.9264464113739</v>
      </c>
      <c r="D2436" s="2"/>
    </row>
    <row r="2437" spans="1:4" x14ac:dyDescent="0.3">
      <c r="A2437">
        <v>242.800000000003</v>
      </c>
      <c r="B2437" s="2">
        <f t="shared" si="39"/>
        <v>2403.8167864716179</v>
      </c>
      <c r="D2437" s="2"/>
    </row>
    <row r="2438" spans="1:4" x14ac:dyDescent="0.3">
      <c r="A2438">
        <v>242.90000000000299</v>
      </c>
      <c r="B2438" s="2">
        <f t="shared" si="39"/>
        <v>2401.7090850767754</v>
      </c>
      <c r="D2438" s="2"/>
    </row>
    <row r="2439" spans="1:4" x14ac:dyDescent="0.3">
      <c r="A2439">
        <v>243.00000000000301</v>
      </c>
      <c r="B2439" s="2">
        <f t="shared" si="39"/>
        <v>2399.6033403204656</v>
      </c>
      <c r="D2439" s="2"/>
    </row>
    <row r="2440" spans="1:4" x14ac:dyDescent="0.3">
      <c r="A2440">
        <v>243.10000000000301</v>
      </c>
      <c r="B2440" s="2">
        <f t="shared" si="39"/>
        <v>2397.4995502982329</v>
      </c>
      <c r="D2440" s="2"/>
    </row>
    <row r="2441" spans="1:4" x14ac:dyDescent="0.3">
      <c r="A2441">
        <v>243.200000000003</v>
      </c>
      <c r="B2441" s="2">
        <f t="shared" si="39"/>
        <v>2395.3977131075389</v>
      </c>
      <c r="D2441" s="2"/>
    </row>
    <row r="2442" spans="1:4" x14ac:dyDescent="0.3">
      <c r="A2442">
        <v>243.300000000003</v>
      </c>
      <c r="B2442" s="2">
        <f t="shared" si="39"/>
        <v>2393.2978268477673</v>
      </c>
      <c r="D2442" s="2"/>
    </row>
    <row r="2443" spans="1:4" x14ac:dyDescent="0.3">
      <c r="A2443">
        <v>243.40000000000299</v>
      </c>
      <c r="B2443" s="2">
        <f t="shared" ref="B2443:B2506" si="40">$G$28*(EXP(-$I$28*A2443*$M$2*$M$3))+ $K$28*EXP(-$M$28*A2443*$M$2*$M$3)</f>
        <v>2391.1998896202158</v>
      </c>
      <c r="D2443" s="2"/>
    </row>
    <row r="2444" spans="1:4" x14ac:dyDescent="0.3">
      <c r="A2444">
        <v>243.50000000000301</v>
      </c>
      <c r="B2444" s="2">
        <f t="shared" si="40"/>
        <v>2389.1038995280992</v>
      </c>
      <c r="D2444" s="2"/>
    </row>
    <row r="2445" spans="1:4" x14ac:dyDescent="0.3">
      <c r="A2445">
        <v>243.60000000000301</v>
      </c>
      <c r="B2445" s="2">
        <f t="shared" si="40"/>
        <v>2387.0098546765485</v>
      </c>
      <c r="D2445" s="2"/>
    </row>
    <row r="2446" spans="1:4" x14ac:dyDescent="0.3">
      <c r="A2446">
        <v>243.700000000003</v>
      </c>
      <c r="B2446" s="2">
        <f t="shared" si="40"/>
        <v>2384.9177531725991</v>
      </c>
      <c r="D2446" s="2"/>
    </row>
    <row r="2447" spans="1:4" x14ac:dyDescent="0.3">
      <c r="A2447">
        <v>243.800000000003</v>
      </c>
      <c r="B2447" s="2">
        <f t="shared" si="40"/>
        <v>2382.8275931252019</v>
      </c>
      <c r="D2447" s="2"/>
    </row>
    <row r="2448" spans="1:4" x14ac:dyDescent="0.3">
      <c r="A2448">
        <v>243.90000000000299</v>
      </c>
      <c r="B2448" s="2">
        <f t="shared" si="40"/>
        <v>2380.7393726452119</v>
      </c>
      <c r="D2448" s="2"/>
    </row>
    <row r="2449" spans="1:4" x14ac:dyDescent="0.3">
      <c r="A2449">
        <v>244.00000000000301</v>
      </c>
      <c r="B2449" s="2">
        <f t="shared" si="40"/>
        <v>2378.6530898453884</v>
      </c>
      <c r="D2449" s="2"/>
    </row>
    <row r="2450" spans="1:4" x14ac:dyDescent="0.3">
      <c r="A2450">
        <v>244.10000000000301</v>
      </c>
      <c r="B2450" s="2">
        <f t="shared" si="40"/>
        <v>2376.5687428403976</v>
      </c>
      <c r="D2450" s="2"/>
    </row>
    <row r="2451" spans="1:4" x14ac:dyDescent="0.3">
      <c r="A2451">
        <v>244.200000000003</v>
      </c>
      <c r="B2451" s="2">
        <f t="shared" si="40"/>
        <v>2374.486329746805</v>
      </c>
      <c r="D2451" s="2"/>
    </row>
    <row r="2452" spans="1:4" x14ac:dyDescent="0.3">
      <c r="A2452">
        <v>244.300000000003</v>
      </c>
      <c r="B2452" s="2">
        <f t="shared" si="40"/>
        <v>2372.4058486830745</v>
      </c>
      <c r="D2452" s="2"/>
    </row>
    <row r="2453" spans="1:4" x14ac:dyDescent="0.3">
      <c r="A2453">
        <v>244.40000000000299</v>
      </c>
      <c r="B2453" s="2">
        <f t="shared" si="40"/>
        <v>2370.3272977695688</v>
      </c>
      <c r="D2453" s="2"/>
    </row>
    <row r="2454" spans="1:4" x14ac:dyDescent="0.3">
      <c r="A2454">
        <v>244.50000000000301</v>
      </c>
      <c r="B2454" s="2">
        <f t="shared" si="40"/>
        <v>2368.2506751285455</v>
      </c>
      <c r="D2454" s="2"/>
    </row>
    <row r="2455" spans="1:4" x14ac:dyDescent="0.3">
      <c r="A2455">
        <v>244.60000000000301</v>
      </c>
      <c r="B2455" s="2">
        <f t="shared" si="40"/>
        <v>2366.1759788841568</v>
      </c>
      <c r="D2455" s="2"/>
    </row>
    <row r="2456" spans="1:4" x14ac:dyDescent="0.3">
      <c r="A2456">
        <v>244.700000000003</v>
      </c>
      <c r="B2456" s="2">
        <f t="shared" si="40"/>
        <v>2364.103207162445</v>
      </c>
      <c r="D2456" s="2"/>
    </row>
    <row r="2457" spans="1:4" x14ac:dyDescent="0.3">
      <c r="A2457">
        <v>244.800000000003</v>
      </c>
      <c r="B2457" s="2">
        <f t="shared" si="40"/>
        <v>2362.0323580913418</v>
      </c>
      <c r="D2457" s="2"/>
    </row>
    <row r="2458" spans="1:4" x14ac:dyDescent="0.3">
      <c r="A2458">
        <v>244.90000000000299</v>
      </c>
      <c r="B2458" s="2">
        <f t="shared" si="40"/>
        <v>2359.9634298006681</v>
      </c>
      <c r="D2458" s="2"/>
    </row>
    <row r="2459" spans="1:4" x14ac:dyDescent="0.3">
      <c r="A2459">
        <v>245.00000000000301</v>
      </c>
      <c r="B2459" s="2">
        <f t="shared" si="40"/>
        <v>2357.8964204221274</v>
      </c>
      <c r="D2459" s="2"/>
    </row>
    <row r="2460" spans="1:4" x14ac:dyDescent="0.3">
      <c r="A2460">
        <v>245.10000000000301</v>
      </c>
      <c r="B2460" s="2">
        <f t="shared" si="40"/>
        <v>2355.831328089313</v>
      </c>
      <c r="D2460" s="2"/>
    </row>
    <row r="2461" spans="1:4" x14ac:dyDescent="0.3">
      <c r="A2461">
        <v>245.200000000003</v>
      </c>
      <c r="B2461" s="2">
        <f t="shared" si="40"/>
        <v>2353.7681509376935</v>
      </c>
      <c r="D2461" s="2"/>
    </row>
    <row r="2462" spans="1:4" x14ac:dyDescent="0.3">
      <c r="A2462">
        <v>245.300000000003</v>
      </c>
      <c r="B2462" s="2">
        <f t="shared" si="40"/>
        <v>2351.7068871046204</v>
      </c>
      <c r="D2462" s="2"/>
    </row>
    <row r="2463" spans="1:4" x14ac:dyDescent="0.3">
      <c r="A2463">
        <v>245.40000000000299</v>
      </c>
      <c r="B2463" s="2">
        <f t="shared" si="40"/>
        <v>2349.6475347293222</v>
      </c>
      <c r="D2463" s="2"/>
    </row>
    <row r="2464" spans="1:4" x14ac:dyDescent="0.3">
      <c r="A2464">
        <v>245.50000000000301</v>
      </c>
      <c r="B2464" s="2">
        <f t="shared" si="40"/>
        <v>2347.5900919529035</v>
      </c>
      <c r="D2464" s="2"/>
    </row>
    <row r="2465" spans="1:4" x14ac:dyDescent="0.3">
      <c r="A2465">
        <v>245.60000000000301</v>
      </c>
      <c r="B2465" s="2">
        <f t="shared" si="40"/>
        <v>2345.5345569183437</v>
      </c>
      <c r="D2465" s="2"/>
    </row>
    <row r="2466" spans="1:4" x14ac:dyDescent="0.3">
      <c r="A2466">
        <v>245.700000000003</v>
      </c>
      <c r="B2466" s="2">
        <f t="shared" si="40"/>
        <v>2343.480927770494</v>
      </c>
      <c r="D2466" s="2"/>
    </row>
    <row r="2467" spans="1:4" x14ac:dyDescent="0.3">
      <c r="A2467">
        <v>245.800000000003</v>
      </c>
      <c r="B2467" s="2">
        <f t="shared" si="40"/>
        <v>2341.4292026560752</v>
      </c>
      <c r="D2467" s="2"/>
    </row>
    <row r="2468" spans="1:4" x14ac:dyDescent="0.3">
      <c r="A2468">
        <v>245.90000000000299</v>
      </c>
      <c r="B2468" s="2">
        <f t="shared" si="40"/>
        <v>2339.3793797236754</v>
      </c>
      <c r="D2468" s="2"/>
    </row>
    <row r="2469" spans="1:4" x14ac:dyDescent="0.3">
      <c r="A2469">
        <v>246.00000000000301</v>
      </c>
      <c r="B2469" s="2">
        <f t="shared" si="40"/>
        <v>2337.3314571237497</v>
      </c>
      <c r="D2469" s="2"/>
    </row>
    <row r="2470" spans="1:4" x14ac:dyDescent="0.3">
      <c r="A2470">
        <v>246.10000000000301</v>
      </c>
      <c r="B2470" s="2">
        <f t="shared" si="40"/>
        <v>2335.2854330086211</v>
      </c>
      <c r="D2470" s="2"/>
    </row>
    <row r="2471" spans="1:4" x14ac:dyDescent="0.3">
      <c r="A2471">
        <v>246.200000000003</v>
      </c>
      <c r="B2471" s="2">
        <f t="shared" si="40"/>
        <v>2333.2413055324687</v>
      </c>
      <c r="D2471" s="2"/>
    </row>
    <row r="2472" spans="1:4" x14ac:dyDescent="0.3">
      <c r="A2472">
        <v>246.300000000003</v>
      </c>
      <c r="B2472" s="2">
        <f t="shared" si="40"/>
        <v>2331.199072851336</v>
      </c>
      <c r="D2472" s="2"/>
    </row>
    <row r="2473" spans="1:4" x14ac:dyDescent="0.3">
      <c r="A2473">
        <v>246.40000000000299</v>
      </c>
      <c r="B2473" s="2">
        <f t="shared" si="40"/>
        <v>2329.158733123124</v>
      </c>
      <c r="D2473" s="2"/>
    </row>
    <row r="2474" spans="1:4" x14ac:dyDescent="0.3">
      <c r="A2474">
        <v>246.50000000000301</v>
      </c>
      <c r="B2474" s="2">
        <f t="shared" si="40"/>
        <v>2327.1202845075904</v>
      </c>
      <c r="D2474" s="2"/>
    </row>
    <row r="2475" spans="1:4" x14ac:dyDescent="0.3">
      <c r="A2475">
        <v>246.60000000000301</v>
      </c>
      <c r="B2475" s="2">
        <f t="shared" si="40"/>
        <v>2325.0837251663488</v>
      </c>
      <c r="D2475" s="2"/>
    </row>
    <row r="2476" spans="1:4" x14ac:dyDescent="0.3">
      <c r="A2476">
        <v>246.700000000003</v>
      </c>
      <c r="B2476" s="2">
        <f t="shared" si="40"/>
        <v>2323.0490532628637</v>
      </c>
      <c r="D2476" s="2"/>
    </row>
    <row r="2477" spans="1:4" x14ac:dyDescent="0.3">
      <c r="A2477">
        <v>246.800000000003</v>
      </c>
      <c r="B2477" s="2">
        <f t="shared" si="40"/>
        <v>2321.0162669624524</v>
      </c>
      <c r="D2477" s="2"/>
    </row>
    <row r="2478" spans="1:4" x14ac:dyDescent="0.3">
      <c r="A2478">
        <v>246.90000000000299</v>
      </c>
      <c r="B2478" s="2">
        <f t="shared" si="40"/>
        <v>2318.9853644322779</v>
      </c>
      <c r="D2478" s="2"/>
    </row>
    <row r="2479" spans="1:4" x14ac:dyDescent="0.3">
      <c r="A2479">
        <v>247.00000000000301</v>
      </c>
      <c r="B2479" s="2">
        <f t="shared" si="40"/>
        <v>2316.9563438413534</v>
      </c>
      <c r="D2479" s="2"/>
    </row>
    <row r="2480" spans="1:4" x14ac:dyDescent="0.3">
      <c r="A2480">
        <v>247.10000000000301</v>
      </c>
      <c r="B2480" s="2">
        <f t="shared" si="40"/>
        <v>2314.9292033605379</v>
      </c>
      <c r="D2480" s="2"/>
    </row>
    <row r="2481" spans="1:4" x14ac:dyDescent="0.3">
      <c r="A2481">
        <v>247.200000000003</v>
      </c>
      <c r="B2481" s="2">
        <f t="shared" si="40"/>
        <v>2312.9039411625299</v>
      </c>
      <c r="D2481" s="2"/>
    </row>
    <row r="2482" spans="1:4" x14ac:dyDescent="0.3">
      <c r="A2482">
        <v>247.300000000003</v>
      </c>
      <c r="B2482" s="2">
        <f t="shared" si="40"/>
        <v>2310.8805554218725</v>
      </c>
      <c r="D2482" s="2"/>
    </row>
    <row r="2483" spans="1:4" x14ac:dyDescent="0.3">
      <c r="A2483">
        <v>247.40000000000299</v>
      </c>
      <c r="B2483" s="2">
        <f t="shared" si="40"/>
        <v>2308.8590443149469</v>
      </c>
      <c r="D2483" s="2"/>
    </row>
    <row r="2484" spans="1:4" x14ac:dyDescent="0.3">
      <c r="A2484">
        <v>247.50000000000301</v>
      </c>
      <c r="B2484" s="2">
        <f t="shared" si="40"/>
        <v>2306.8394060199707</v>
      </c>
      <c r="D2484" s="2"/>
    </row>
    <row r="2485" spans="1:4" x14ac:dyDescent="0.3">
      <c r="A2485">
        <v>247.60000000000301</v>
      </c>
      <c r="B2485" s="2">
        <f t="shared" si="40"/>
        <v>2304.821638717001</v>
      </c>
      <c r="D2485" s="2"/>
    </row>
    <row r="2486" spans="1:4" x14ac:dyDescent="0.3">
      <c r="A2486">
        <v>247.700000000003</v>
      </c>
      <c r="B2486" s="2">
        <f t="shared" si="40"/>
        <v>2302.8057405879244</v>
      </c>
      <c r="D2486" s="2"/>
    </row>
    <row r="2487" spans="1:4" x14ac:dyDescent="0.3">
      <c r="A2487">
        <v>247.800000000003</v>
      </c>
      <c r="B2487" s="2">
        <f t="shared" si="40"/>
        <v>2300.7917098164612</v>
      </c>
      <c r="D2487" s="2"/>
    </row>
    <row r="2488" spans="1:4" x14ac:dyDescent="0.3">
      <c r="A2488">
        <v>247.90000000000299</v>
      </c>
      <c r="B2488" s="2">
        <f t="shared" si="40"/>
        <v>2298.779544588162</v>
      </c>
      <c r="D2488" s="2"/>
    </row>
    <row r="2489" spans="1:4" x14ac:dyDescent="0.3">
      <c r="A2489">
        <v>248.00000000000301</v>
      </c>
      <c r="B2489" s="2">
        <f t="shared" si="40"/>
        <v>2296.7692430904035</v>
      </c>
      <c r="D2489" s="2"/>
    </row>
    <row r="2490" spans="1:4" x14ac:dyDescent="0.3">
      <c r="A2490">
        <v>248.10000000000301</v>
      </c>
      <c r="B2490" s="2">
        <f t="shared" si="40"/>
        <v>2294.7608035123922</v>
      </c>
      <c r="D2490" s="2"/>
    </row>
    <row r="2491" spans="1:4" x14ac:dyDescent="0.3">
      <c r="A2491">
        <v>248.200000000003</v>
      </c>
      <c r="B2491" s="2">
        <f t="shared" si="40"/>
        <v>2292.7542240451553</v>
      </c>
      <c r="D2491" s="2"/>
    </row>
    <row r="2492" spans="1:4" x14ac:dyDescent="0.3">
      <c r="A2492">
        <v>248.300000000003</v>
      </c>
      <c r="B2492" s="2">
        <f t="shared" si="40"/>
        <v>2290.7495028815438</v>
      </c>
      <c r="D2492" s="2"/>
    </row>
    <row r="2493" spans="1:4" x14ac:dyDescent="0.3">
      <c r="A2493">
        <v>248.40000000000299</v>
      </c>
      <c r="B2493" s="2">
        <f t="shared" si="40"/>
        <v>2288.7466382162302</v>
      </c>
      <c r="D2493" s="2"/>
    </row>
    <row r="2494" spans="1:4" x14ac:dyDescent="0.3">
      <c r="A2494">
        <v>248.50000000000301</v>
      </c>
      <c r="B2494" s="2">
        <f t="shared" si="40"/>
        <v>2286.7456282457024</v>
      </c>
      <c r="D2494" s="2"/>
    </row>
    <row r="2495" spans="1:4" x14ac:dyDescent="0.3">
      <c r="A2495">
        <v>248.60000000000301</v>
      </c>
      <c r="B2495" s="2">
        <f t="shared" si="40"/>
        <v>2284.7464711682692</v>
      </c>
      <c r="D2495" s="2"/>
    </row>
    <row r="2496" spans="1:4" x14ac:dyDescent="0.3">
      <c r="A2496">
        <v>248.700000000003</v>
      </c>
      <c r="B2496" s="2">
        <f t="shared" si="40"/>
        <v>2282.7491651840514</v>
      </c>
      <c r="D2496" s="2"/>
    </row>
    <row r="2497" spans="1:4" x14ac:dyDescent="0.3">
      <c r="A2497">
        <v>248.800000000003</v>
      </c>
      <c r="B2497" s="2">
        <f t="shared" si="40"/>
        <v>2280.7537084949845</v>
      </c>
      <c r="D2497" s="2"/>
    </row>
    <row r="2498" spans="1:4" x14ac:dyDescent="0.3">
      <c r="A2498">
        <v>248.90000000000299</v>
      </c>
      <c r="B2498" s="2">
        <f t="shared" si="40"/>
        <v>2278.7600993048136</v>
      </c>
      <c r="D2498" s="2"/>
    </row>
    <row r="2499" spans="1:4" x14ac:dyDescent="0.3">
      <c r="A2499">
        <v>249.00000000000301</v>
      </c>
      <c r="B2499" s="2">
        <f t="shared" si="40"/>
        <v>2276.7683358190934</v>
      </c>
      <c r="D2499" s="2"/>
    </row>
    <row r="2500" spans="1:4" x14ac:dyDescent="0.3">
      <c r="A2500">
        <v>249.10000000000301</v>
      </c>
      <c r="B2500" s="2">
        <f t="shared" si="40"/>
        <v>2274.7784162451871</v>
      </c>
      <c r="D2500" s="2"/>
    </row>
    <row r="2501" spans="1:4" x14ac:dyDescent="0.3">
      <c r="A2501">
        <v>249.200000000003</v>
      </c>
      <c r="B2501" s="2">
        <f t="shared" si="40"/>
        <v>2272.7903387922629</v>
      </c>
      <c r="D2501" s="2"/>
    </row>
    <row r="2502" spans="1:4" x14ac:dyDescent="0.3">
      <c r="A2502">
        <v>249.300000000003</v>
      </c>
      <c r="B2502" s="2">
        <f t="shared" si="40"/>
        <v>2270.8041016712923</v>
      </c>
      <c r="D2502" s="2"/>
    </row>
    <row r="2503" spans="1:4" x14ac:dyDescent="0.3">
      <c r="A2503">
        <v>249.40000000000299</v>
      </c>
      <c r="B2503" s="2">
        <f t="shared" si="40"/>
        <v>2268.8197030950478</v>
      </c>
      <c r="D2503" s="2"/>
    </row>
    <row r="2504" spans="1:4" x14ac:dyDescent="0.3">
      <c r="A2504">
        <v>249.50000000000301</v>
      </c>
      <c r="B2504" s="2">
        <f t="shared" si="40"/>
        <v>2266.8371412781025</v>
      </c>
      <c r="D2504" s="2"/>
    </row>
    <row r="2505" spans="1:4" x14ac:dyDescent="0.3">
      <c r="A2505">
        <v>249.60000000000301</v>
      </c>
      <c r="B2505" s="2">
        <f t="shared" si="40"/>
        <v>2264.8564144368293</v>
      </c>
      <c r="D2505" s="2"/>
    </row>
    <row r="2506" spans="1:4" x14ac:dyDescent="0.3">
      <c r="A2506">
        <v>249.700000000003</v>
      </c>
      <c r="B2506" s="2">
        <f t="shared" si="40"/>
        <v>2262.8775207893959</v>
      </c>
      <c r="D2506" s="2"/>
    </row>
    <row r="2507" spans="1:4" x14ac:dyDescent="0.3">
      <c r="A2507">
        <v>249.800000000003</v>
      </c>
      <c r="B2507" s="2">
        <f t="shared" ref="B2507:B2570" si="41">$G$28*(EXP(-$I$28*A2507*$M$2*$M$3))+ $K$28*EXP(-$M$28*A2507*$M$2*$M$3)</f>
        <v>2260.9004585557623</v>
      </c>
      <c r="D2507" s="2"/>
    </row>
    <row r="2508" spans="1:4" x14ac:dyDescent="0.3">
      <c r="A2508">
        <v>249.90000000000299</v>
      </c>
      <c r="B2508" s="2">
        <f t="shared" si="41"/>
        <v>2258.9252259576833</v>
      </c>
      <c r="D2508" s="2"/>
    </row>
    <row r="2509" spans="1:4" x14ac:dyDescent="0.3">
      <c r="A2509">
        <v>250.00000000000301</v>
      </c>
      <c r="B2509" s="2">
        <f t="shared" si="41"/>
        <v>2256.9518212187058</v>
      </c>
      <c r="D2509" s="2"/>
    </row>
    <row r="2510" spans="1:4" x14ac:dyDescent="0.3">
      <c r="A2510">
        <v>250.10000000000301</v>
      </c>
      <c r="B2510" s="2">
        <f t="shared" si="41"/>
        <v>2254.9802425641624</v>
      </c>
      <c r="D2510" s="2"/>
    </row>
    <row r="2511" spans="1:4" x14ac:dyDescent="0.3">
      <c r="A2511">
        <v>250.200000000003</v>
      </c>
      <c r="B2511" s="2">
        <f t="shared" si="41"/>
        <v>2253.0104882211735</v>
      </c>
      <c r="D2511" s="2"/>
    </row>
    <row r="2512" spans="1:4" x14ac:dyDescent="0.3">
      <c r="A2512">
        <v>250.300000000003</v>
      </c>
      <c r="B2512" s="2">
        <f t="shared" si="41"/>
        <v>2251.0425564186462</v>
      </c>
      <c r="D2512" s="2"/>
    </row>
    <row r="2513" spans="1:4" x14ac:dyDescent="0.3">
      <c r="A2513">
        <v>250.40000000000299</v>
      </c>
      <c r="B2513" s="2">
        <f t="shared" si="41"/>
        <v>2249.076445387268</v>
      </c>
      <c r="D2513" s="2"/>
    </row>
    <row r="2514" spans="1:4" x14ac:dyDescent="0.3">
      <c r="A2514">
        <v>250.50000000000301</v>
      </c>
      <c r="B2514" s="2">
        <f t="shared" si="41"/>
        <v>2247.1121533595101</v>
      </c>
      <c r="D2514" s="2"/>
    </row>
    <row r="2515" spans="1:4" x14ac:dyDescent="0.3">
      <c r="A2515">
        <v>250.60000000000301</v>
      </c>
      <c r="B2515" s="2">
        <f t="shared" si="41"/>
        <v>2245.1496785696236</v>
      </c>
      <c r="D2515" s="2"/>
    </row>
    <row r="2516" spans="1:4" x14ac:dyDescent="0.3">
      <c r="A2516">
        <v>250.700000000003</v>
      </c>
      <c r="B2516" s="2">
        <f t="shared" si="41"/>
        <v>2243.1890192536353</v>
      </c>
      <c r="D2516" s="2"/>
    </row>
    <row r="2517" spans="1:4" x14ac:dyDescent="0.3">
      <c r="A2517">
        <v>250.800000000003</v>
      </c>
      <c r="B2517" s="2">
        <f t="shared" si="41"/>
        <v>2241.2301736493491</v>
      </c>
      <c r="D2517" s="2"/>
    </row>
    <row r="2518" spans="1:4" x14ac:dyDescent="0.3">
      <c r="A2518">
        <v>250.90000000000299</v>
      </c>
      <c r="B2518" s="2">
        <f t="shared" si="41"/>
        <v>2239.2731399963441</v>
      </c>
      <c r="D2518" s="2"/>
    </row>
    <row r="2519" spans="1:4" x14ac:dyDescent="0.3">
      <c r="A2519">
        <v>251.00000000000301</v>
      </c>
      <c r="B2519" s="2">
        <f t="shared" si="41"/>
        <v>2237.317916535967</v>
      </c>
      <c r="D2519" s="2"/>
    </row>
    <row r="2520" spans="1:4" x14ac:dyDescent="0.3">
      <c r="A2520">
        <v>251.10000000000301</v>
      </c>
      <c r="B2520" s="2">
        <f t="shared" si="41"/>
        <v>2235.3645015113416</v>
      </c>
      <c r="D2520" s="2"/>
    </row>
    <row r="2521" spans="1:4" x14ac:dyDescent="0.3">
      <c r="A2521">
        <v>251.200000000003</v>
      </c>
      <c r="B2521" s="2">
        <f t="shared" si="41"/>
        <v>2233.4128931673558</v>
      </c>
      <c r="D2521" s="2"/>
    </row>
    <row r="2522" spans="1:4" x14ac:dyDescent="0.3">
      <c r="A2522">
        <v>251.300000000003</v>
      </c>
      <c r="B2522" s="2">
        <f t="shared" si="41"/>
        <v>2231.4630897506659</v>
      </c>
      <c r="D2522" s="2"/>
    </row>
    <row r="2523" spans="1:4" x14ac:dyDescent="0.3">
      <c r="A2523">
        <v>251.40000000000299</v>
      </c>
      <c r="B2523" s="2">
        <f t="shared" si="41"/>
        <v>2229.5150895096913</v>
      </c>
      <c r="D2523" s="2"/>
    </row>
    <row r="2524" spans="1:4" x14ac:dyDescent="0.3">
      <c r="A2524">
        <v>251.50000000000301</v>
      </c>
      <c r="B2524" s="2">
        <f t="shared" si="41"/>
        <v>2227.5688906946152</v>
      </c>
      <c r="D2524" s="2"/>
    </row>
    <row r="2525" spans="1:4" x14ac:dyDescent="0.3">
      <c r="A2525">
        <v>251.60000000000301</v>
      </c>
      <c r="B2525" s="2">
        <f t="shared" si="41"/>
        <v>2225.6244915573857</v>
      </c>
      <c r="D2525" s="2"/>
    </row>
    <row r="2526" spans="1:4" x14ac:dyDescent="0.3">
      <c r="A2526">
        <v>251.700000000003</v>
      </c>
      <c r="B2526" s="2">
        <f t="shared" si="41"/>
        <v>2223.6818903517042</v>
      </c>
      <c r="D2526" s="2"/>
    </row>
    <row r="2527" spans="1:4" x14ac:dyDescent="0.3">
      <c r="A2527">
        <v>251.800000000003</v>
      </c>
      <c r="B2527" s="2">
        <f t="shared" si="41"/>
        <v>2221.7410853330348</v>
      </c>
      <c r="D2527" s="2"/>
    </row>
    <row r="2528" spans="1:4" x14ac:dyDescent="0.3">
      <c r="A2528">
        <v>251.90000000000299</v>
      </c>
      <c r="B2528" s="2">
        <f t="shared" si="41"/>
        <v>2219.8020747585952</v>
      </c>
      <c r="D2528" s="2"/>
    </row>
    <row r="2529" spans="1:4" x14ac:dyDescent="0.3">
      <c r="A2529">
        <v>252.00000000000301</v>
      </c>
      <c r="B2529" s="2">
        <f t="shared" si="41"/>
        <v>2217.8648568873555</v>
      </c>
      <c r="D2529" s="2"/>
    </row>
    <row r="2530" spans="1:4" x14ac:dyDescent="0.3">
      <c r="A2530">
        <v>252.10000000000301</v>
      </c>
      <c r="B2530" s="2">
        <f t="shared" si="41"/>
        <v>2215.9294299800417</v>
      </c>
      <c r="D2530" s="2"/>
    </row>
    <row r="2531" spans="1:4" x14ac:dyDescent="0.3">
      <c r="A2531">
        <v>252.200000000003</v>
      </c>
      <c r="B2531" s="2">
        <f t="shared" si="41"/>
        <v>2213.9957922991289</v>
      </c>
      <c r="D2531" s="2"/>
    </row>
    <row r="2532" spans="1:4" x14ac:dyDescent="0.3">
      <c r="A2532">
        <v>252.300000000003</v>
      </c>
      <c r="B2532" s="2">
        <f t="shared" si="41"/>
        <v>2212.0639421088376</v>
      </c>
      <c r="D2532" s="2"/>
    </row>
    <row r="2533" spans="1:4" x14ac:dyDescent="0.3">
      <c r="A2533">
        <v>252.40000000000299</v>
      </c>
      <c r="B2533" s="2">
        <f t="shared" si="41"/>
        <v>2210.13387767514</v>
      </c>
      <c r="D2533" s="2"/>
    </row>
    <row r="2534" spans="1:4" x14ac:dyDescent="0.3">
      <c r="A2534">
        <v>252.50000000000301</v>
      </c>
      <c r="B2534" s="2">
        <f t="shared" si="41"/>
        <v>2208.2055972657499</v>
      </c>
      <c r="D2534" s="2"/>
    </row>
    <row r="2535" spans="1:4" x14ac:dyDescent="0.3">
      <c r="A2535">
        <v>252.60000000000301</v>
      </c>
      <c r="B2535" s="2">
        <f t="shared" si="41"/>
        <v>2206.2790991501256</v>
      </c>
      <c r="D2535" s="2"/>
    </row>
    <row r="2536" spans="1:4" x14ac:dyDescent="0.3">
      <c r="A2536">
        <v>252.700000000003</v>
      </c>
      <c r="B2536" s="2">
        <f t="shared" si="41"/>
        <v>2204.3543815994667</v>
      </c>
      <c r="D2536" s="2"/>
    </row>
    <row r="2537" spans="1:4" x14ac:dyDescent="0.3">
      <c r="A2537">
        <v>252.800000000003</v>
      </c>
      <c r="B2537" s="2">
        <f t="shared" si="41"/>
        <v>2202.4314428867128</v>
      </c>
      <c r="D2537" s="2"/>
    </row>
    <row r="2538" spans="1:4" x14ac:dyDescent="0.3">
      <c r="A2538">
        <v>252.90000000000299</v>
      </c>
      <c r="B2538" s="2">
        <f t="shared" si="41"/>
        <v>2200.5102812865393</v>
      </c>
      <c r="D2538" s="2"/>
    </row>
    <row r="2539" spans="1:4" x14ac:dyDescent="0.3">
      <c r="A2539">
        <v>253.00000000000301</v>
      </c>
      <c r="B2539" s="2">
        <f t="shared" si="41"/>
        <v>2198.5908950753587</v>
      </c>
      <c r="D2539" s="2"/>
    </row>
    <row r="2540" spans="1:4" x14ac:dyDescent="0.3">
      <c r="A2540">
        <v>253.10000000000301</v>
      </c>
      <c r="B2540" s="2">
        <f t="shared" si="41"/>
        <v>2196.6732825313188</v>
      </c>
      <c r="D2540" s="2"/>
    </row>
    <row r="2541" spans="1:4" x14ac:dyDescent="0.3">
      <c r="A2541">
        <v>253.200000000003</v>
      </c>
      <c r="B2541" s="2">
        <f t="shared" si="41"/>
        <v>2194.7574419343</v>
      </c>
      <c r="D2541" s="2"/>
    </row>
    <row r="2542" spans="1:4" x14ac:dyDescent="0.3">
      <c r="A2542">
        <v>253.300000000003</v>
      </c>
      <c r="B2542" s="2">
        <f t="shared" si="41"/>
        <v>2192.8433715659103</v>
      </c>
      <c r="D2542" s="2"/>
    </row>
    <row r="2543" spans="1:4" x14ac:dyDescent="0.3">
      <c r="A2543">
        <v>253.40000000000299</v>
      </c>
      <c r="B2543" s="2">
        <f t="shared" si="41"/>
        <v>2190.9310697094888</v>
      </c>
      <c r="D2543" s="2"/>
    </row>
    <row r="2544" spans="1:4" x14ac:dyDescent="0.3">
      <c r="A2544">
        <v>253.50000000000301</v>
      </c>
      <c r="B2544" s="2">
        <f t="shared" si="41"/>
        <v>2189.0205346501016</v>
      </c>
      <c r="D2544" s="2"/>
    </row>
    <row r="2545" spans="1:4" x14ac:dyDescent="0.3">
      <c r="A2545">
        <v>253.60000000000301</v>
      </c>
      <c r="B2545" s="2">
        <f t="shared" si="41"/>
        <v>2187.1117646745397</v>
      </c>
      <c r="D2545" s="2"/>
    </row>
    <row r="2546" spans="1:4" x14ac:dyDescent="0.3">
      <c r="A2546">
        <v>253.700000000003</v>
      </c>
      <c r="B2546" s="2">
        <f t="shared" si="41"/>
        <v>2185.2047580713179</v>
      </c>
      <c r="D2546" s="2"/>
    </row>
    <row r="2547" spans="1:4" x14ac:dyDescent="0.3">
      <c r="A2547">
        <v>253.800000000003</v>
      </c>
      <c r="B2547" s="2">
        <f t="shared" si="41"/>
        <v>2183.299513130672</v>
      </c>
      <c r="D2547" s="2"/>
    </row>
    <row r="2548" spans="1:4" x14ac:dyDescent="0.3">
      <c r="A2548">
        <v>253.90000000000299</v>
      </c>
      <c r="B2548" s="2">
        <f t="shared" si="41"/>
        <v>2181.3960281445579</v>
      </c>
      <c r="D2548" s="2"/>
    </row>
    <row r="2549" spans="1:4" x14ac:dyDescent="0.3">
      <c r="A2549">
        <v>254.00000000000301</v>
      </c>
      <c r="B2549" s="2">
        <f t="shared" si="41"/>
        <v>2179.4943014066494</v>
      </c>
      <c r="D2549" s="2"/>
    </row>
    <row r="2550" spans="1:4" x14ac:dyDescent="0.3">
      <c r="A2550">
        <v>254.10000000000301</v>
      </c>
      <c r="B2550" s="2">
        <f t="shared" si="41"/>
        <v>2177.5943312123386</v>
      </c>
      <c r="D2550" s="2"/>
    </row>
    <row r="2551" spans="1:4" x14ac:dyDescent="0.3">
      <c r="A2551">
        <v>254.200000000003</v>
      </c>
      <c r="B2551" s="2">
        <f t="shared" si="41"/>
        <v>2175.6961158587292</v>
      </c>
      <c r="D2551" s="2"/>
    </row>
    <row r="2552" spans="1:4" x14ac:dyDescent="0.3">
      <c r="A2552">
        <v>254.300000000003</v>
      </c>
      <c r="B2552" s="2">
        <f t="shared" si="41"/>
        <v>2173.7996536446403</v>
      </c>
      <c r="D2552" s="2"/>
    </row>
    <row r="2553" spans="1:4" x14ac:dyDescent="0.3">
      <c r="A2553">
        <v>254.40000000000299</v>
      </c>
      <c r="B2553" s="2">
        <f t="shared" si="41"/>
        <v>2171.9049428706012</v>
      </c>
      <c r="D2553" s="2"/>
    </row>
    <row r="2554" spans="1:4" x14ac:dyDescent="0.3">
      <c r="A2554">
        <v>254.50000000000301</v>
      </c>
      <c r="B2554" s="2">
        <f t="shared" si="41"/>
        <v>2170.011981838848</v>
      </c>
      <c r="D2554" s="2"/>
    </row>
    <row r="2555" spans="1:4" x14ac:dyDescent="0.3">
      <c r="A2555">
        <v>254.60000000000301</v>
      </c>
      <c r="B2555" s="2">
        <f t="shared" si="41"/>
        <v>2168.1207688533277</v>
      </c>
      <c r="D2555" s="2"/>
    </row>
    <row r="2556" spans="1:4" x14ac:dyDescent="0.3">
      <c r="A2556">
        <v>254.700000000003</v>
      </c>
      <c r="B2556" s="2">
        <f t="shared" si="41"/>
        <v>2166.231302219694</v>
      </c>
      <c r="D2556" s="2"/>
    </row>
    <row r="2557" spans="1:4" x14ac:dyDescent="0.3">
      <c r="A2557">
        <v>254.800000000003</v>
      </c>
      <c r="B2557" s="2">
        <f t="shared" si="41"/>
        <v>2164.3435802453005</v>
      </c>
      <c r="D2557" s="2"/>
    </row>
    <row r="2558" spans="1:4" x14ac:dyDescent="0.3">
      <c r="A2558">
        <v>254.90000000000299</v>
      </c>
      <c r="B2558" s="2">
        <f t="shared" si="41"/>
        <v>2162.4576012392045</v>
      </c>
      <c r="D2558" s="2"/>
    </row>
    <row r="2559" spans="1:4" x14ac:dyDescent="0.3">
      <c r="A2559">
        <v>255.00000000000301</v>
      </c>
      <c r="B2559" s="2">
        <f t="shared" si="41"/>
        <v>2160.5733635121651</v>
      </c>
      <c r="D2559" s="2"/>
    </row>
    <row r="2560" spans="1:4" x14ac:dyDescent="0.3">
      <c r="A2560">
        <v>255.10000000000301</v>
      </c>
      <c r="B2560" s="2">
        <f t="shared" si="41"/>
        <v>2158.6908653766404</v>
      </c>
      <c r="D2560" s="2"/>
    </row>
    <row r="2561" spans="1:4" x14ac:dyDescent="0.3">
      <c r="A2561">
        <v>255.200000000003</v>
      </c>
      <c r="B2561" s="2">
        <f t="shared" si="41"/>
        <v>2156.8101051467829</v>
      </c>
      <c r="D2561" s="2"/>
    </row>
    <row r="2562" spans="1:4" x14ac:dyDescent="0.3">
      <c r="A2562">
        <v>255.300000000003</v>
      </c>
      <c r="B2562" s="2">
        <f t="shared" si="41"/>
        <v>2154.931081138443</v>
      </c>
      <c r="D2562" s="2"/>
    </row>
    <row r="2563" spans="1:4" x14ac:dyDescent="0.3">
      <c r="A2563">
        <v>255.40000000000299</v>
      </c>
      <c r="B2563" s="2">
        <f t="shared" si="41"/>
        <v>2153.0537916691628</v>
      </c>
      <c r="D2563" s="2"/>
    </row>
    <row r="2564" spans="1:4" x14ac:dyDescent="0.3">
      <c r="A2564">
        <v>255.50000000000301</v>
      </c>
      <c r="B2564" s="2">
        <f t="shared" si="41"/>
        <v>2151.1782350581761</v>
      </c>
      <c r="D2564" s="2"/>
    </row>
    <row r="2565" spans="1:4" x14ac:dyDescent="0.3">
      <c r="A2565">
        <v>255.60000000000301</v>
      </c>
      <c r="B2565" s="2">
        <f t="shared" si="41"/>
        <v>2149.3044096264084</v>
      </c>
      <c r="D2565" s="2"/>
    </row>
    <row r="2566" spans="1:4" x14ac:dyDescent="0.3">
      <c r="A2566">
        <v>255.700000000003</v>
      </c>
      <c r="B2566" s="2">
        <f t="shared" si="41"/>
        <v>2147.4323136964731</v>
      </c>
      <c r="D2566" s="2"/>
    </row>
    <row r="2567" spans="1:4" x14ac:dyDescent="0.3">
      <c r="A2567">
        <v>255.800000000003</v>
      </c>
      <c r="B2567" s="2">
        <f t="shared" si="41"/>
        <v>2145.5619455926676</v>
      </c>
      <c r="D2567" s="2"/>
    </row>
    <row r="2568" spans="1:4" x14ac:dyDescent="0.3">
      <c r="A2568">
        <v>255.90000000000299</v>
      </c>
      <c r="B2568" s="2">
        <f t="shared" si="41"/>
        <v>2143.6933036409764</v>
      </c>
      <c r="D2568" s="2"/>
    </row>
    <row r="2569" spans="1:4" x14ac:dyDescent="0.3">
      <c r="A2569">
        <v>256.00000000000301</v>
      </c>
      <c r="B2569" s="2">
        <f t="shared" si="41"/>
        <v>2141.8263861690671</v>
      </c>
      <c r="D2569" s="2"/>
    </row>
    <row r="2570" spans="1:4" x14ac:dyDescent="0.3">
      <c r="A2570">
        <v>256.10000000000298</v>
      </c>
      <c r="B2570" s="2">
        <f t="shared" si="41"/>
        <v>2139.9611915062878</v>
      </c>
      <c r="D2570" s="2"/>
    </row>
    <row r="2571" spans="1:4" x14ac:dyDescent="0.3">
      <c r="A2571">
        <v>256.200000000003</v>
      </c>
      <c r="B2571" s="2">
        <f t="shared" ref="B2571:B2634" si="42">$G$28*(EXP(-$I$28*A2571*$M$2*$M$3))+ $K$28*EXP(-$M$28*A2571*$M$2*$M$3)</f>
        <v>2138.097717983665</v>
      </c>
      <c r="D2571" s="2"/>
    </row>
    <row r="2572" spans="1:4" x14ac:dyDescent="0.3">
      <c r="A2572">
        <v>256.30000000000302</v>
      </c>
      <c r="B2572" s="2">
        <f t="shared" si="42"/>
        <v>2136.2359639339056</v>
      </c>
      <c r="D2572" s="2"/>
    </row>
    <row r="2573" spans="1:4" x14ac:dyDescent="0.3">
      <c r="A2573">
        <v>256.40000000000299</v>
      </c>
      <c r="B2573" s="2">
        <f t="shared" si="42"/>
        <v>2134.3759276913916</v>
      </c>
      <c r="D2573" s="2"/>
    </row>
    <row r="2574" spans="1:4" x14ac:dyDescent="0.3">
      <c r="A2574">
        <v>256.50000000000301</v>
      </c>
      <c r="B2574" s="2">
        <f t="shared" si="42"/>
        <v>2132.5176075921772</v>
      </c>
      <c r="D2574" s="2"/>
    </row>
    <row r="2575" spans="1:4" x14ac:dyDescent="0.3">
      <c r="A2575">
        <v>256.60000000000298</v>
      </c>
      <c r="B2575" s="2">
        <f t="shared" si="42"/>
        <v>2130.6610019739919</v>
      </c>
      <c r="D2575" s="2"/>
    </row>
    <row r="2576" spans="1:4" x14ac:dyDescent="0.3">
      <c r="A2576">
        <v>256.700000000003</v>
      </c>
      <c r="B2576" s="2">
        <f t="shared" si="42"/>
        <v>2128.8061091762365</v>
      </c>
      <c r="D2576" s="2"/>
    </row>
    <row r="2577" spans="1:4" x14ac:dyDescent="0.3">
      <c r="A2577">
        <v>256.80000000000302</v>
      </c>
      <c r="B2577" s="2">
        <f t="shared" si="42"/>
        <v>2126.9529275399764</v>
      </c>
      <c r="D2577" s="2"/>
    </row>
    <row r="2578" spans="1:4" x14ac:dyDescent="0.3">
      <c r="A2578">
        <v>256.90000000000299</v>
      </c>
      <c r="B2578" s="2">
        <f t="shared" si="42"/>
        <v>2125.1014554079511</v>
      </c>
      <c r="D2578" s="2"/>
    </row>
    <row r="2579" spans="1:4" x14ac:dyDescent="0.3">
      <c r="A2579">
        <v>257.00000000000301</v>
      </c>
      <c r="B2579" s="2">
        <f t="shared" si="42"/>
        <v>2123.2516911245611</v>
      </c>
      <c r="D2579" s="2"/>
    </row>
    <row r="2580" spans="1:4" x14ac:dyDescent="0.3">
      <c r="A2580">
        <v>257.10000000000298</v>
      </c>
      <c r="B2580" s="2">
        <f t="shared" si="42"/>
        <v>2121.4036330358722</v>
      </c>
      <c r="D2580" s="2"/>
    </row>
    <row r="2581" spans="1:4" x14ac:dyDescent="0.3">
      <c r="A2581">
        <v>257.200000000003</v>
      </c>
      <c r="B2581" s="2">
        <f t="shared" si="42"/>
        <v>2119.5572794896125</v>
      </c>
      <c r="D2581" s="2"/>
    </row>
    <row r="2582" spans="1:4" x14ac:dyDescent="0.3">
      <c r="A2582">
        <v>257.30000000000302</v>
      </c>
      <c r="B2582" s="2">
        <f t="shared" si="42"/>
        <v>2117.712628835171</v>
      </c>
      <c r="D2582" s="2"/>
    </row>
    <row r="2583" spans="1:4" x14ac:dyDescent="0.3">
      <c r="A2583">
        <v>257.40000000000299</v>
      </c>
      <c r="B2583" s="2">
        <f t="shared" si="42"/>
        <v>2115.8696794235948</v>
      </c>
      <c r="D2583" s="2"/>
    </row>
    <row r="2584" spans="1:4" x14ac:dyDescent="0.3">
      <c r="A2584">
        <v>257.50000000000301</v>
      </c>
      <c r="B2584" s="2">
        <f t="shared" si="42"/>
        <v>2114.0284296075888</v>
      </c>
      <c r="D2584" s="2"/>
    </row>
    <row r="2585" spans="1:4" x14ac:dyDescent="0.3">
      <c r="A2585">
        <v>257.60000000000298</v>
      </c>
      <c r="B2585" s="2">
        <f t="shared" si="42"/>
        <v>2112.1888777415134</v>
      </c>
      <c r="D2585" s="2"/>
    </row>
    <row r="2586" spans="1:4" x14ac:dyDescent="0.3">
      <c r="A2586">
        <v>257.700000000003</v>
      </c>
      <c r="B2586" s="2">
        <f t="shared" si="42"/>
        <v>2110.3510221813822</v>
      </c>
      <c r="D2586" s="2"/>
    </row>
    <row r="2587" spans="1:4" x14ac:dyDescent="0.3">
      <c r="A2587">
        <v>257.80000000000302</v>
      </c>
      <c r="B2587" s="2">
        <f t="shared" si="42"/>
        <v>2108.5148612848607</v>
      </c>
      <c r="D2587" s="2"/>
    </row>
    <row r="2588" spans="1:4" x14ac:dyDescent="0.3">
      <c r="A2588">
        <v>257.90000000000299</v>
      </c>
      <c r="B2588" s="2">
        <f t="shared" si="42"/>
        <v>2106.6803934112668</v>
      </c>
      <c r="D2588" s="2"/>
    </row>
    <row r="2589" spans="1:4" x14ac:dyDescent="0.3">
      <c r="A2589">
        <v>258.00000000000301</v>
      </c>
      <c r="B2589" s="2">
        <f t="shared" si="42"/>
        <v>2104.8476169215633</v>
      </c>
      <c r="D2589" s="2"/>
    </row>
    <row r="2590" spans="1:4" x14ac:dyDescent="0.3">
      <c r="A2590">
        <v>258.10000000000298</v>
      </c>
      <c r="B2590" s="2">
        <f t="shared" si="42"/>
        <v>2103.0165301783627</v>
      </c>
      <c r="D2590" s="2"/>
    </row>
    <row r="2591" spans="1:4" x14ac:dyDescent="0.3">
      <c r="A2591">
        <v>258.200000000003</v>
      </c>
      <c r="B2591" s="2">
        <f t="shared" si="42"/>
        <v>2101.1871315459225</v>
      </c>
      <c r="D2591" s="2"/>
    </row>
    <row r="2592" spans="1:4" x14ac:dyDescent="0.3">
      <c r="A2592">
        <v>258.30000000000302</v>
      </c>
      <c r="B2592" s="2">
        <f t="shared" si="42"/>
        <v>2099.3594193901426</v>
      </c>
      <c r="D2592" s="2"/>
    </row>
    <row r="2593" spans="1:4" x14ac:dyDescent="0.3">
      <c r="A2593">
        <v>258.40000000000299</v>
      </c>
      <c r="B2593" s="2">
        <f t="shared" si="42"/>
        <v>2097.533392078567</v>
      </c>
      <c r="D2593" s="2"/>
    </row>
    <row r="2594" spans="1:4" x14ac:dyDescent="0.3">
      <c r="A2594">
        <v>258.50000000000301</v>
      </c>
      <c r="B2594" s="2">
        <f t="shared" si="42"/>
        <v>2095.7090479803746</v>
      </c>
      <c r="D2594" s="2"/>
    </row>
    <row r="2595" spans="1:4" x14ac:dyDescent="0.3">
      <c r="A2595">
        <v>258.60000000000298</v>
      </c>
      <c r="B2595" s="2">
        <f t="shared" si="42"/>
        <v>2093.8863854663905</v>
      </c>
      <c r="D2595" s="2"/>
    </row>
    <row r="2596" spans="1:4" x14ac:dyDescent="0.3">
      <c r="A2596">
        <v>258.700000000003</v>
      </c>
      <c r="B2596" s="2">
        <f t="shared" si="42"/>
        <v>2092.0654029090692</v>
      </c>
      <c r="D2596" s="2"/>
    </row>
    <row r="2597" spans="1:4" x14ac:dyDescent="0.3">
      <c r="A2597">
        <v>258.80000000000302</v>
      </c>
      <c r="B2597" s="2">
        <f t="shared" si="42"/>
        <v>2090.246098682504</v>
      </c>
      <c r="D2597" s="2"/>
    </row>
    <row r="2598" spans="1:4" x14ac:dyDescent="0.3">
      <c r="A2598">
        <v>258.90000000000299</v>
      </c>
      <c r="B2598" s="2">
        <f t="shared" si="42"/>
        <v>2088.4284711624232</v>
      </c>
      <c r="D2598" s="2"/>
    </row>
    <row r="2599" spans="1:4" x14ac:dyDescent="0.3">
      <c r="A2599">
        <v>259.00000000000301</v>
      </c>
      <c r="B2599" s="2">
        <f t="shared" si="42"/>
        <v>2086.6125187261819</v>
      </c>
      <c r="D2599" s="2"/>
    </row>
    <row r="2600" spans="1:4" x14ac:dyDescent="0.3">
      <c r="A2600">
        <v>259.10000000000298</v>
      </c>
      <c r="B2600" s="2">
        <f t="shared" si="42"/>
        <v>2084.7982397527699</v>
      </c>
      <c r="D2600" s="2"/>
    </row>
    <row r="2601" spans="1:4" x14ac:dyDescent="0.3">
      <c r="A2601">
        <v>259.200000000003</v>
      </c>
      <c r="B2601" s="2">
        <f t="shared" si="42"/>
        <v>2082.9856326228009</v>
      </c>
      <c r="D2601" s="2"/>
    </row>
    <row r="2602" spans="1:4" x14ac:dyDescent="0.3">
      <c r="A2602">
        <v>259.30000000000302</v>
      </c>
      <c r="B2602" s="2">
        <f t="shared" si="42"/>
        <v>2081.1746957185201</v>
      </c>
      <c r="D2602" s="2"/>
    </row>
    <row r="2603" spans="1:4" x14ac:dyDescent="0.3">
      <c r="A2603">
        <v>259.40000000000299</v>
      </c>
      <c r="B2603" s="2">
        <f t="shared" si="42"/>
        <v>2079.3654274237947</v>
      </c>
      <c r="D2603" s="2"/>
    </row>
    <row r="2604" spans="1:4" x14ac:dyDescent="0.3">
      <c r="A2604">
        <v>259.50000000000301</v>
      </c>
      <c r="B2604" s="2">
        <f t="shared" si="42"/>
        <v>2077.5578261241144</v>
      </c>
      <c r="D2604" s="2"/>
    </row>
    <row r="2605" spans="1:4" x14ac:dyDescent="0.3">
      <c r="A2605">
        <v>259.60000000000298</v>
      </c>
      <c r="B2605" s="2">
        <f t="shared" si="42"/>
        <v>2075.751890206594</v>
      </c>
      <c r="D2605" s="2"/>
    </row>
    <row r="2606" spans="1:4" x14ac:dyDescent="0.3">
      <c r="A2606">
        <v>259.700000000003</v>
      </c>
      <c r="B2606" s="2">
        <f t="shared" si="42"/>
        <v>2073.9476180599636</v>
      </c>
      <c r="D2606" s="2"/>
    </row>
    <row r="2607" spans="1:4" x14ac:dyDescent="0.3">
      <c r="A2607">
        <v>259.80000000000302</v>
      </c>
      <c r="B2607" s="2">
        <f t="shared" si="42"/>
        <v>2072.1450080745753</v>
      </c>
      <c r="D2607" s="2"/>
    </row>
    <row r="2608" spans="1:4" x14ac:dyDescent="0.3">
      <c r="A2608">
        <v>259.90000000000299</v>
      </c>
      <c r="B2608" s="2">
        <f t="shared" si="42"/>
        <v>2070.3440586423985</v>
      </c>
      <c r="D2608" s="2"/>
    </row>
    <row r="2609" spans="1:4" x14ac:dyDescent="0.3">
      <c r="A2609">
        <v>260.00000000000301</v>
      </c>
      <c r="B2609" s="2">
        <f t="shared" si="42"/>
        <v>2068.5447681570113</v>
      </c>
      <c r="D2609" s="2"/>
    </row>
    <row r="2610" spans="1:4" x14ac:dyDescent="0.3">
      <c r="A2610">
        <v>260.10000000000298</v>
      </c>
      <c r="B2610" s="2">
        <f t="shared" si="42"/>
        <v>2066.7471350136143</v>
      </c>
      <c r="D2610" s="2"/>
    </row>
    <row r="2611" spans="1:4" x14ac:dyDescent="0.3">
      <c r="A2611">
        <v>260.200000000003</v>
      </c>
      <c r="B2611" s="2">
        <f t="shared" si="42"/>
        <v>2064.9511576090108</v>
      </c>
      <c r="D2611" s="2"/>
    </row>
    <row r="2612" spans="1:4" x14ac:dyDescent="0.3">
      <c r="A2612">
        <v>260.30000000000302</v>
      </c>
      <c r="B2612" s="2">
        <f t="shared" si="42"/>
        <v>2063.1568343416193</v>
      </c>
      <c r="D2612" s="2"/>
    </row>
    <row r="2613" spans="1:4" x14ac:dyDescent="0.3">
      <c r="A2613">
        <v>260.40000000000299</v>
      </c>
      <c r="B2613" s="2">
        <f t="shared" si="42"/>
        <v>2061.3641636114671</v>
      </c>
      <c r="D2613" s="2"/>
    </row>
    <row r="2614" spans="1:4" x14ac:dyDescent="0.3">
      <c r="A2614">
        <v>260.50000000000301</v>
      </c>
      <c r="B2614" s="2">
        <f t="shared" si="42"/>
        <v>2059.5731438201842</v>
      </c>
      <c r="D2614" s="2"/>
    </row>
    <row r="2615" spans="1:4" x14ac:dyDescent="0.3">
      <c r="A2615">
        <v>260.60000000000298</v>
      </c>
      <c r="B2615" s="2">
        <f t="shared" si="42"/>
        <v>2057.7837733710094</v>
      </c>
      <c r="D2615" s="2"/>
    </row>
    <row r="2616" spans="1:4" x14ac:dyDescent="0.3">
      <c r="A2616">
        <v>260.700000000003</v>
      </c>
      <c r="B2616" s="2">
        <f t="shared" si="42"/>
        <v>2055.9960506687808</v>
      </c>
      <c r="D2616" s="2"/>
    </row>
    <row r="2617" spans="1:4" x14ac:dyDescent="0.3">
      <c r="A2617">
        <v>260.80000000000302</v>
      </c>
      <c r="B2617" s="2">
        <f t="shared" si="42"/>
        <v>2054.2099741199422</v>
      </c>
      <c r="D2617" s="2"/>
    </row>
    <row r="2618" spans="1:4" x14ac:dyDescent="0.3">
      <c r="A2618">
        <v>260.90000000000299</v>
      </c>
      <c r="B2618" s="2">
        <f t="shared" si="42"/>
        <v>2052.425542132537</v>
      </c>
      <c r="D2618" s="2"/>
    </row>
    <row r="2619" spans="1:4" x14ac:dyDescent="0.3">
      <c r="A2619">
        <v>261.00000000000301</v>
      </c>
      <c r="B2619" s="2">
        <f t="shared" si="42"/>
        <v>2050.6427531162026</v>
      </c>
      <c r="D2619" s="2"/>
    </row>
    <row r="2620" spans="1:4" x14ac:dyDescent="0.3">
      <c r="A2620">
        <v>261.10000000000298</v>
      </c>
      <c r="B2620" s="2">
        <f t="shared" si="42"/>
        <v>2048.8616054821796</v>
      </c>
      <c r="D2620" s="2"/>
    </row>
    <row r="2621" spans="1:4" x14ac:dyDescent="0.3">
      <c r="A2621">
        <v>261.200000000003</v>
      </c>
      <c r="B2621" s="2">
        <f t="shared" si="42"/>
        <v>2047.0820976432969</v>
      </c>
      <c r="D2621" s="2"/>
    </row>
    <row r="2622" spans="1:4" x14ac:dyDescent="0.3">
      <c r="A2622">
        <v>261.30000000000302</v>
      </c>
      <c r="B2622" s="2">
        <f t="shared" si="42"/>
        <v>2045.3042280139821</v>
      </c>
      <c r="D2622" s="2"/>
    </row>
    <row r="2623" spans="1:4" x14ac:dyDescent="0.3">
      <c r="A2623">
        <v>261.40000000000299</v>
      </c>
      <c r="B2623" s="2">
        <f t="shared" si="42"/>
        <v>2043.527995010254</v>
      </c>
      <c r="D2623" s="2"/>
    </row>
    <row r="2624" spans="1:4" x14ac:dyDescent="0.3">
      <c r="A2624">
        <v>261.50000000000301</v>
      </c>
      <c r="B2624" s="2">
        <f t="shared" si="42"/>
        <v>2041.7533970497175</v>
      </c>
      <c r="D2624" s="2"/>
    </row>
    <row r="2625" spans="1:4" x14ac:dyDescent="0.3">
      <c r="A2625">
        <v>261.60000000000298</v>
      </c>
      <c r="B2625" s="2">
        <f t="shared" si="42"/>
        <v>2039.9804325515706</v>
      </c>
      <c r="D2625" s="2"/>
    </row>
    <row r="2626" spans="1:4" x14ac:dyDescent="0.3">
      <c r="A2626">
        <v>261.700000000003</v>
      </c>
      <c r="B2626" s="2">
        <f t="shared" si="42"/>
        <v>2038.2090999365951</v>
      </c>
      <c r="D2626" s="2"/>
    </row>
    <row r="2627" spans="1:4" x14ac:dyDescent="0.3">
      <c r="A2627">
        <v>261.80000000000302</v>
      </c>
      <c r="B2627" s="2">
        <f t="shared" si="42"/>
        <v>2036.4393976271599</v>
      </c>
      <c r="D2627" s="2"/>
    </row>
    <row r="2628" spans="1:4" x14ac:dyDescent="0.3">
      <c r="A2628">
        <v>261.90000000000299</v>
      </c>
      <c r="B2628" s="2">
        <f t="shared" si="42"/>
        <v>2034.6713240472175</v>
      </c>
      <c r="D2628" s="2"/>
    </row>
    <row r="2629" spans="1:4" x14ac:dyDescent="0.3">
      <c r="A2629">
        <v>262.00000000000301</v>
      </c>
      <c r="B2629" s="2">
        <f t="shared" si="42"/>
        <v>2032.9048776222999</v>
      </c>
      <c r="D2629" s="2"/>
    </row>
    <row r="2630" spans="1:4" x14ac:dyDescent="0.3">
      <c r="A2630">
        <v>262.10000000000298</v>
      </c>
      <c r="B2630" s="2">
        <f t="shared" si="42"/>
        <v>2031.140056779524</v>
      </c>
      <c r="D2630" s="2"/>
    </row>
    <row r="2631" spans="1:4" x14ac:dyDescent="0.3">
      <c r="A2631">
        <v>262.200000000003</v>
      </c>
      <c r="B2631" s="2">
        <f t="shared" si="42"/>
        <v>2029.3768599475789</v>
      </c>
      <c r="D2631" s="2"/>
    </row>
    <row r="2632" spans="1:4" x14ac:dyDescent="0.3">
      <c r="A2632">
        <v>262.30000000000302</v>
      </c>
      <c r="B2632" s="2">
        <f t="shared" si="42"/>
        <v>2027.615285556737</v>
      </c>
      <c r="D2632" s="2"/>
    </row>
    <row r="2633" spans="1:4" x14ac:dyDescent="0.3">
      <c r="A2633">
        <v>262.40000000000299</v>
      </c>
      <c r="B2633" s="2">
        <f t="shared" si="42"/>
        <v>2025.8553320388437</v>
      </c>
      <c r="D2633" s="2"/>
    </row>
    <row r="2634" spans="1:4" x14ac:dyDescent="0.3">
      <c r="A2634">
        <v>262.50000000000301</v>
      </c>
      <c r="B2634" s="2">
        <f t="shared" si="42"/>
        <v>2024.0969978273174</v>
      </c>
      <c r="D2634" s="2"/>
    </row>
    <row r="2635" spans="1:4" x14ac:dyDescent="0.3">
      <c r="A2635">
        <v>262.60000000000298</v>
      </c>
      <c r="B2635" s="2">
        <f t="shared" ref="B2635:B2698" si="43">$G$28*(EXP(-$I$28*A2635*$M$2*$M$3))+ $K$28*EXP(-$M$28*A2635*$M$2*$M$3)</f>
        <v>2022.3402813571506</v>
      </c>
      <c r="D2635" s="2"/>
    </row>
    <row r="2636" spans="1:4" x14ac:dyDescent="0.3">
      <c r="A2636">
        <v>262.700000000003</v>
      </c>
      <c r="B2636" s="2">
        <f t="shared" si="43"/>
        <v>2020.5851810649021</v>
      </c>
      <c r="D2636" s="2"/>
    </row>
    <row r="2637" spans="1:4" x14ac:dyDescent="0.3">
      <c r="A2637">
        <v>262.80000000000302</v>
      </c>
      <c r="B2637" s="2">
        <f t="shared" si="43"/>
        <v>2018.8316953887067</v>
      </c>
      <c r="D2637" s="2"/>
    </row>
    <row r="2638" spans="1:4" x14ac:dyDescent="0.3">
      <c r="A2638">
        <v>262.90000000000299</v>
      </c>
      <c r="B2638" s="2">
        <f t="shared" si="43"/>
        <v>2017.0798227682608</v>
      </c>
      <c r="D2638" s="2"/>
    </row>
    <row r="2639" spans="1:4" x14ac:dyDescent="0.3">
      <c r="A2639">
        <v>263.00000000000301</v>
      </c>
      <c r="B2639" s="2">
        <f t="shared" si="43"/>
        <v>2015.3295616448279</v>
      </c>
      <c r="D2639" s="2"/>
    </row>
    <row r="2640" spans="1:4" x14ac:dyDescent="0.3">
      <c r="A2640">
        <v>263.10000000000298</v>
      </c>
      <c r="B2640" s="2">
        <f t="shared" si="43"/>
        <v>2013.5809104612385</v>
      </c>
      <c r="D2640" s="2"/>
    </row>
    <row r="2641" spans="1:4" x14ac:dyDescent="0.3">
      <c r="A2641">
        <v>263.200000000003</v>
      </c>
      <c r="B2641" s="2">
        <f t="shared" si="43"/>
        <v>2011.8338676618791</v>
      </c>
      <c r="D2641" s="2"/>
    </row>
    <row r="2642" spans="1:4" x14ac:dyDescent="0.3">
      <c r="A2642">
        <v>263.30000000000302</v>
      </c>
      <c r="B2642" s="2">
        <f t="shared" si="43"/>
        <v>2010.0884316927049</v>
      </c>
      <c r="D2642" s="2"/>
    </row>
    <row r="2643" spans="1:4" x14ac:dyDescent="0.3">
      <c r="A2643">
        <v>263.40000000000299</v>
      </c>
      <c r="B2643" s="2">
        <f t="shared" si="43"/>
        <v>2008.3446010012258</v>
      </c>
      <c r="D2643" s="2"/>
    </row>
    <row r="2644" spans="1:4" x14ac:dyDescent="0.3">
      <c r="A2644">
        <v>263.50000000000301</v>
      </c>
      <c r="B2644" s="2">
        <f t="shared" si="43"/>
        <v>2006.602374036509</v>
      </c>
      <c r="D2644" s="2"/>
    </row>
    <row r="2645" spans="1:4" x14ac:dyDescent="0.3">
      <c r="A2645">
        <v>263.60000000000298</v>
      </c>
      <c r="B2645" s="2">
        <f t="shared" si="43"/>
        <v>2004.8617492491805</v>
      </c>
      <c r="D2645" s="2"/>
    </row>
    <row r="2646" spans="1:4" x14ac:dyDescent="0.3">
      <c r="A2646">
        <v>263.700000000003</v>
      </c>
      <c r="B2646" s="2">
        <f t="shared" si="43"/>
        <v>2003.122725091418</v>
      </c>
      <c r="D2646" s="2"/>
    </row>
    <row r="2647" spans="1:4" x14ac:dyDescent="0.3">
      <c r="A2647">
        <v>263.80000000000302</v>
      </c>
      <c r="B2647" s="2">
        <f t="shared" si="43"/>
        <v>2001.3853000169543</v>
      </c>
      <c r="D2647" s="2"/>
    </row>
    <row r="2648" spans="1:4" x14ac:dyDescent="0.3">
      <c r="A2648">
        <v>263.90000000000299</v>
      </c>
      <c r="B2648" s="2">
        <f t="shared" si="43"/>
        <v>1999.6494724810723</v>
      </c>
      <c r="D2648" s="2"/>
    </row>
    <row r="2649" spans="1:4" x14ac:dyDescent="0.3">
      <c r="A2649">
        <v>264.00000000000301</v>
      </c>
      <c r="B2649" s="2">
        <f t="shared" si="43"/>
        <v>1997.9152409406047</v>
      </c>
      <c r="D2649" s="2"/>
    </row>
    <row r="2650" spans="1:4" x14ac:dyDescent="0.3">
      <c r="A2650">
        <v>264.10000000000298</v>
      </c>
      <c r="B2650" s="2">
        <f t="shared" si="43"/>
        <v>1996.1826038539334</v>
      </c>
      <c r="D2650" s="2"/>
    </row>
    <row r="2651" spans="1:4" x14ac:dyDescent="0.3">
      <c r="A2651">
        <v>264.200000000003</v>
      </c>
      <c r="B2651" s="2">
        <f t="shared" si="43"/>
        <v>1994.4515596809836</v>
      </c>
      <c r="D2651" s="2"/>
    </row>
    <row r="2652" spans="1:4" x14ac:dyDescent="0.3">
      <c r="A2652">
        <v>264.30000000000302</v>
      </c>
      <c r="B2652" s="2">
        <f t="shared" si="43"/>
        <v>1992.7221068832282</v>
      </c>
      <c r="D2652" s="2"/>
    </row>
    <row r="2653" spans="1:4" x14ac:dyDescent="0.3">
      <c r="A2653">
        <v>264.40000000000299</v>
      </c>
      <c r="B2653" s="2">
        <f t="shared" si="43"/>
        <v>1990.994243923685</v>
      </c>
      <c r="D2653" s="2"/>
    </row>
    <row r="2654" spans="1:4" x14ac:dyDescent="0.3">
      <c r="A2654">
        <v>264.50000000000301</v>
      </c>
      <c r="B2654" s="2">
        <f t="shared" si="43"/>
        <v>1989.267969266908</v>
      </c>
      <c r="D2654" s="2"/>
    </row>
    <row r="2655" spans="1:4" x14ac:dyDescent="0.3">
      <c r="A2655">
        <v>264.60000000000298</v>
      </c>
      <c r="B2655" s="2">
        <f t="shared" si="43"/>
        <v>1987.5432813789971</v>
      </c>
      <c r="D2655" s="2"/>
    </row>
    <row r="2656" spans="1:4" x14ac:dyDescent="0.3">
      <c r="A2656">
        <v>264.700000000003</v>
      </c>
      <c r="B2656" s="2">
        <f t="shared" si="43"/>
        <v>1985.8201787275864</v>
      </c>
      <c r="D2656" s="2"/>
    </row>
    <row r="2657" spans="1:4" x14ac:dyDescent="0.3">
      <c r="A2657">
        <v>264.80000000000302</v>
      </c>
      <c r="B2657" s="2">
        <f t="shared" si="43"/>
        <v>1984.0986597818492</v>
      </c>
      <c r="D2657" s="2"/>
    </row>
    <row r="2658" spans="1:4" x14ac:dyDescent="0.3">
      <c r="A2658">
        <v>264.90000000000299</v>
      </c>
      <c r="B2658" s="2">
        <f t="shared" si="43"/>
        <v>1982.3787230124942</v>
      </c>
      <c r="D2658" s="2"/>
    </row>
    <row r="2659" spans="1:4" x14ac:dyDescent="0.3">
      <c r="A2659">
        <v>265.00000000000301</v>
      </c>
      <c r="B2659" s="2">
        <f t="shared" si="43"/>
        <v>1980.6603668917628</v>
      </c>
      <c r="D2659" s="2"/>
    </row>
    <row r="2660" spans="1:4" x14ac:dyDescent="0.3">
      <c r="A2660">
        <v>265.10000000000298</v>
      </c>
      <c r="B2660" s="2">
        <f t="shared" si="43"/>
        <v>1978.9435898934294</v>
      </c>
      <c r="D2660" s="2"/>
    </row>
    <row r="2661" spans="1:4" x14ac:dyDescent="0.3">
      <c r="A2661">
        <v>265.200000000003</v>
      </c>
      <c r="B2661" s="2">
        <f t="shared" si="43"/>
        <v>1977.2283904927981</v>
      </c>
      <c r="D2661" s="2"/>
    </row>
    <row r="2662" spans="1:4" x14ac:dyDescent="0.3">
      <c r="A2662">
        <v>265.30000000000302</v>
      </c>
      <c r="B2662" s="2">
        <f t="shared" si="43"/>
        <v>1975.5147671667032</v>
      </c>
      <c r="D2662" s="2"/>
    </row>
    <row r="2663" spans="1:4" x14ac:dyDescent="0.3">
      <c r="A2663">
        <v>265.40000000000299</v>
      </c>
      <c r="B2663" s="2">
        <f t="shared" si="43"/>
        <v>1973.8027183935064</v>
      </c>
      <c r="D2663" s="2"/>
    </row>
    <row r="2664" spans="1:4" x14ac:dyDescent="0.3">
      <c r="A2664">
        <v>265.50000000000301</v>
      </c>
      <c r="B2664" s="2">
        <f t="shared" si="43"/>
        <v>1972.0922426530938</v>
      </c>
      <c r="D2664" s="2"/>
    </row>
    <row r="2665" spans="1:4" x14ac:dyDescent="0.3">
      <c r="A2665">
        <v>265.60000000000298</v>
      </c>
      <c r="B2665" s="2">
        <f t="shared" si="43"/>
        <v>1970.3833384268776</v>
      </c>
      <c r="D2665" s="2"/>
    </row>
    <row r="2666" spans="1:4" x14ac:dyDescent="0.3">
      <c r="A2666">
        <v>265.700000000003</v>
      </c>
      <c r="B2666" s="2">
        <f t="shared" si="43"/>
        <v>1968.6760041977914</v>
      </c>
      <c r="D2666" s="2"/>
    </row>
    <row r="2667" spans="1:4" x14ac:dyDescent="0.3">
      <c r="A2667">
        <v>265.80000000000302</v>
      </c>
      <c r="B2667" s="2">
        <f t="shared" si="43"/>
        <v>1966.9702384502905</v>
      </c>
      <c r="D2667" s="2"/>
    </row>
    <row r="2668" spans="1:4" x14ac:dyDescent="0.3">
      <c r="A2668">
        <v>265.90000000000299</v>
      </c>
      <c r="B2668" s="2">
        <f t="shared" si="43"/>
        <v>1965.2660396703513</v>
      </c>
      <c r="D2668" s="2"/>
    </row>
    <row r="2669" spans="1:4" x14ac:dyDescent="0.3">
      <c r="A2669">
        <v>266.00000000000301</v>
      </c>
      <c r="B2669" s="2">
        <f t="shared" si="43"/>
        <v>1963.563406345465</v>
      </c>
      <c r="D2669" s="2"/>
    </row>
    <row r="2670" spans="1:4" x14ac:dyDescent="0.3">
      <c r="A2670">
        <v>266.10000000000298</v>
      </c>
      <c r="B2670" s="2">
        <f t="shared" si="43"/>
        <v>1961.8623369646427</v>
      </c>
      <c r="D2670" s="2"/>
    </row>
    <row r="2671" spans="1:4" x14ac:dyDescent="0.3">
      <c r="A2671">
        <v>266.200000000003</v>
      </c>
      <c r="B2671" s="2">
        <f t="shared" si="43"/>
        <v>1960.1628300184061</v>
      </c>
      <c r="D2671" s="2"/>
    </row>
    <row r="2672" spans="1:4" x14ac:dyDescent="0.3">
      <c r="A2672">
        <v>266.30000000000302</v>
      </c>
      <c r="B2672" s="2">
        <f t="shared" si="43"/>
        <v>1958.4648839987958</v>
      </c>
      <c r="D2672" s="2"/>
    </row>
    <row r="2673" spans="1:4" x14ac:dyDescent="0.3">
      <c r="A2673">
        <v>266.40000000000299</v>
      </c>
      <c r="B2673" s="2">
        <f t="shared" si="43"/>
        <v>1956.7684973993614</v>
      </c>
      <c r="D2673" s="2"/>
    </row>
    <row r="2674" spans="1:4" x14ac:dyDescent="0.3">
      <c r="A2674">
        <v>266.50000000000301</v>
      </c>
      <c r="B2674" s="2">
        <f t="shared" si="43"/>
        <v>1955.0736687151602</v>
      </c>
      <c r="D2674" s="2"/>
    </row>
    <row r="2675" spans="1:4" x14ac:dyDescent="0.3">
      <c r="A2675">
        <v>266.60000000000298</v>
      </c>
      <c r="B2675" s="2">
        <f t="shared" si="43"/>
        <v>1953.3803964427639</v>
      </c>
      <c r="D2675" s="2"/>
    </row>
    <row r="2676" spans="1:4" x14ac:dyDescent="0.3">
      <c r="A2676">
        <v>266.700000000003</v>
      </c>
      <c r="B2676" s="2">
        <f t="shared" si="43"/>
        <v>1951.6886790802446</v>
      </c>
      <c r="D2676" s="2"/>
    </row>
    <row r="2677" spans="1:4" x14ac:dyDescent="0.3">
      <c r="A2677">
        <v>266.80000000000302</v>
      </c>
      <c r="B2677" s="2">
        <f t="shared" si="43"/>
        <v>1949.9985151271858</v>
      </c>
      <c r="D2677" s="2"/>
    </row>
    <row r="2678" spans="1:4" x14ac:dyDescent="0.3">
      <c r="A2678">
        <v>266.90000000000299</v>
      </c>
      <c r="B2678" s="2">
        <f t="shared" si="43"/>
        <v>1948.3099030846736</v>
      </c>
      <c r="D2678" s="2"/>
    </row>
    <row r="2679" spans="1:4" x14ac:dyDescent="0.3">
      <c r="A2679">
        <v>267.00000000000301</v>
      </c>
      <c r="B2679" s="2">
        <f t="shared" si="43"/>
        <v>1946.6228414552927</v>
      </c>
      <c r="D2679" s="2"/>
    </row>
    <row r="2680" spans="1:4" x14ac:dyDescent="0.3">
      <c r="A2680">
        <v>267.10000000000298</v>
      </c>
      <c r="B2680" s="2">
        <f t="shared" si="43"/>
        <v>1944.9373287431354</v>
      </c>
      <c r="D2680" s="2"/>
    </row>
    <row r="2681" spans="1:4" x14ac:dyDescent="0.3">
      <c r="A2681">
        <v>267.200000000003</v>
      </c>
      <c r="B2681" s="2">
        <f t="shared" si="43"/>
        <v>1943.2533634537858</v>
      </c>
      <c r="D2681" s="2"/>
    </row>
    <row r="2682" spans="1:4" x14ac:dyDescent="0.3">
      <c r="A2682">
        <v>267.30000000000302</v>
      </c>
      <c r="B2682" s="2">
        <f t="shared" si="43"/>
        <v>1941.5709440943328</v>
      </c>
      <c r="D2682" s="2"/>
    </row>
    <row r="2683" spans="1:4" x14ac:dyDescent="0.3">
      <c r="A2683">
        <v>267.40000000000299</v>
      </c>
      <c r="B2683" s="2">
        <f t="shared" si="43"/>
        <v>1939.8900691733584</v>
      </c>
      <c r="D2683" s="2"/>
    </row>
    <row r="2684" spans="1:4" x14ac:dyDescent="0.3">
      <c r="A2684">
        <v>267.50000000000301</v>
      </c>
      <c r="B2684" s="2">
        <f t="shared" si="43"/>
        <v>1938.2107372009375</v>
      </c>
      <c r="D2684" s="2"/>
    </row>
    <row r="2685" spans="1:4" x14ac:dyDescent="0.3">
      <c r="A2685">
        <v>267.60000000000298</v>
      </c>
      <c r="B2685" s="2">
        <f t="shared" si="43"/>
        <v>1936.5329466886435</v>
      </c>
      <c r="D2685" s="2"/>
    </row>
    <row r="2686" spans="1:4" x14ac:dyDescent="0.3">
      <c r="A2686">
        <v>267.700000000003</v>
      </c>
      <c r="B2686" s="2">
        <f t="shared" si="43"/>
        <v>1934.8566961495344</v>
      </c>
      <c r="D2686" s="2"/>
    </row>
    <row r="2687" spans="1:4" x14ac:dyDescent="0.3">
      <c r="A2687">
        <v>267.80000000000302</v>
      </c>
      <c r="B2687" s="2">
        <f t="shared" si="43"/>
        <v>1933.1819840981639</v>
      </c>
      <c r="D2687" s="2"/>
    </row>
    <row r="2688" spans="1:4" x14ac:dyDescent="0.3">
      <c r="A2688">
        <v>267.90000000000299</v>
      </c>
      <c r="B2688" s="2">
        <f t="shared" si="43"/>
        <v>1931.5088090505749</v>
      </c>
      <c r="D2688" s="2"/>
    </row>
    <row r="2689" spans="1:4" x14ac:dyDescent="0.3">
      <c r="A2689">
        <v>268.00000000000301</v>
      </c>
      <c r="B2689" s="2">
        <f t="shared" si="43"/>
        <v>1929.8371695242915</v>
      </c>
      <c r="D2689" s="2"/>
    </row>
    <row r="2690" spans="1:4" x14ac:dyDescent="0.3">
      <c r="A2690">
        <v>268.10000000000298</v>
      </c>
      <c r="B2690" s="2">
        <f t="shared" si="43"/>
        <v>1928.1670640383295</v>
      </c>
      <c r="D2690" s="2"/>
    </row>
    <row r="2691" spans="1:4" x14ac:dyDescent="0.3">
      <c r="A2691">
        <v>268.200000000003</v>
      </c>
      <c r="B2691" s="2">
        <f t="shared" si="43"/>
        <v>1926.4984911131846</v>
      </c>
      <c r="D2691" s="2"/>
    </row>
    <row r="2692" spans="1:4" x14ac:dyDescent="0.3">
      <c r="A2692">
        <v>268.30000000000302</v>
      </c>
      <c r="B2692" s="2">
        <f t="shared" si="43"/>
        <v>1924.8314492708366</v>
      </c>
      <c r="D2692" s="2"/>
    </row>
    <row r="2693" spans="1:4" x14ac:dyDescent="0.3">
      <c r="A2693">
        <v>268.40000000000299</v>
      </c>
      <c r="B2693" s="2">
        <f t="shared" si="43"/>
        <v>1923.1659370347481</v>
      </c>
      <c r="D2693" s="2"/>
    </row>
    <row r="2694" spans="1:4" x14ac:dyDescent="0.3">
      <c r="A2694">
        <v>268.50000000000301</v>
      </c>
      <c r="B2694" s="2">
        <f t="shared" si="43"/>
        <v>1921.5019529298575</v>
      </c>
      <c r="D2694" s="2"/>
    </row>
    <row r="2695" spans="1:4" x14ac:dyDescent="0.3">
      <c r="A2695">
        <v>268.60000000000298</v>
      </c>
      <c r="B2695" s="2">
        <f t="shared" si="43"/>
        <v>1919.8394954825835</v>
      </c>
      <c r="D2695" s="2"/>
    </row>
    <row r="2696" spans="1:4" x14ac:dyDescent="0.3">
      <c r="A2696">
        <v>268.700000000003</v>
      </c>
      <c r="B2696" s="2">
        <f t="shared" si="43"/>
        <v>1918.1785632208191</v>
      </c>
      <c r="D2696" s="2"/>
    </row>
    <row r="2697" spans="1:4" x14ac:dyDescent="0.3">
      <c r="A2697">
        <v>268.80000000000302</v>
      </c>
      <c r="B2697" s="2">
        <f t="shared" si="43"/>
        <v>1916.5191546739352</v>
      </c>
      <c r="D2697" s="2"/>
    </row>
    <row r="2698" spans="1:4" x14ac:dyDescent="0.3">
      <c r="A2698">
        <v>268.90000000000299</v>
      </c>
      <c r="B2698" s="2">
        <f t="shared" si="43"/>
        <v>1914.8612683727756</v>
      </c>
      <c r="D2698" s="2"/>
    </row>
    <row r="2699" spans="1:4" x14ac:dyDescent="0.3">
      <c r="A2699">
        <v>269.00000000000301</v>
      </c>
      <c r="B2699" s="2">
        <f t="shared" ref="B2699:B2762" si="44">$G$28*(EXP(-$I$28*A2699*$M$2*$M$3))+ $K$28*EXP(-$M$28*A2699*$M$2*$M$3)</f>
        <v>1913.2049028496524</v>
      </c>
      <c r="D2699" s="2"/>
    </row>
    <row r="2700" spans="1:4" x14ac:dyDescent="0.3">
      <c r="A2700">
        <v>269.10000000000298</v>
      </c>
      <c r="B2700" s="2">
        <f t="shared" si="44"/>
        <v>1911.5500566383525</v>
      </c>
      <c r="D2700" s="2"/>
    </row>
    <row r="2701" spans="1:4" x14ac:dyDescent="0.3">
      <c r="A2701">
        <v>269.200000000003</v>
      </c>
      <c r="B2701" s="2">
        <f t="shared" si="44"/>
        <v>1909.8967282741278</v>
      </c>
      <c r="D2701" s="2"/>
    </row>
    <row r="2702" spans="1:4" x14ac:dyDescent="0.3">
      <c r="A2702">
        <v>269.30000000000302</v>
      </c>
      <c r="B2702" s="2">
        <f t="shared" si="44"/>
        <v>1908.2449162936994</v>
      </c>
      <c r="D2702" s="2"/>
    </row>
    <row r="2703" spans="1:4" x14ac:dyDescent="0.3">
      <c r="A2703">
        <v>269.40000000000299</v>
      </c>
      <c r="B2703" s="2">
        <f t="shared" si="44"/>
        <v>1906.5946192352562</v>
      </c>
      <c r="D2703" s="2"/>
    </row>
    <row r="2704" spans="1:4" x14ac:dyDescent="0.3">
      <c r="A2704">
        <v>269.50000000000301</v>
      </c>
      <c r="B2704" s="2">
        <f t="shared" si="44"/>
        <v>1904.9458356384471</v>
      </c>
      <c r="D2704" s="2"/>
    </row>
    <row r="2705" spans="1:4" x14ac:dyDescent="0.3">
      <c r="A2705">
        <v>269.60000000000298</v>
      </c>
      <c r="B2705" s="2">
        <f t="shared" si="44"/>
        <v>1903.2985640443869</v>
      </c>
      <c r="D2705" s="2"/>
    </row>
    <row r="2706" spans="1:4" x14ac:dyDescent="0.3">
      <c r="A2706">
        <v>269.700000000003</v>
      </c>
      <c r="B2706" s="2">
        <f t="shared" si="44"/>
        <v>1901.6528029956494</v>
      </c>
      <c r="D2706" s="2"/>
    </row>
    <row r="2707" spans="1:4" x14ac:dyDescent="0.3">
      <c r="A2707">
        <v>269.80000000000302</v>
      </c>
      <c r="B2707" s="2">
        <f t="shared" si="44"/>
        <v>1900.008551036271</v>
      </c>
      <c r="D2707" s="2"/>
    </row>
    <row r="2708" spans="1:4" x14ac:dyDescent="0.3">
      <c r="A2708">
        <v>269.90000000000299</v>
      </c>
      <c r="B2708" s="2">
        <f t="shared" si="44"/>
        <v>1898.3658067117444</v>
      </c>
      <c r="D2708" s="2"/>
    </row>
    <row r="2709" spans="1:4" x14ac:dyDescent="0.3">
      <c r="A2709">
        <v>270.00000000000301</v>
      </c>
      <c r="B2709" s="2">
        <f t="shared" si="44"/>
        <v>1896.7245685690186</v>
      </c>
      <c r="D2709" s="2"/>
    </row>
    <row r="2710" spans="1:4" x14ac:dyDescent="0.3">
      <c r="A2710">
        <v>270.10000000000298</v>
      </c>
      <c r="B2710" s="2">
        <f t="shared" si="44"/>
        <v>1895.0848351565007</v>
      </c>
      <c r="D2710" s="2"/>
    </row>
    <row r="2711" spans="1:4" x14ac:dyDescent="0.3">
      <c r="A2711">
        <v>270.200000000003</v>
      </c>
      <c r="B2711" s="2">
        <f t="shared" si="44"/>
        <v>1893.4466050240469</v>
      </c>
      <c r="D2711" s="2"/>
    </row>
    <row r="2712" spans="1:4" x14ac:dyDescent="0.3">
      <c r="A2712">
        <v>270.30000000000302</v>
      </c>
      <c r="B2712" s="2">
        <f t="shared" si="44"/>
        <v>1891.8098767229694</v>
      </c>
      <c r="D2712" s="2"/>
    </row>
    <row r="2713" spans="1:4" x14ac:dyDescent="0.3">
      <c r="A2713">
        <v>270.40000000000299</v>
      </c>
      <c r="B2713" s="2">
        <f t="shared" si="44"/>
        <v>1890.174648806031</v>
      </c>
      <c r="D2713" s="2"/>
    </row>
    <row r="2714" spans="1:4" x14ac:dyDescent="0.3">
      <c r="A2714">
        <v>270.50000000000301</v>
      </c>
      <c r="B2714" s="2">
        <f t="shared" si="44"/>
        <v>1888.5409198274419</v>
      </c>
      <c r="D2714" s="2"/>
    </row>
    <row r="2715" spans="1:4" x14ac:dyDescent="0.3">
      <c r="A2715">
        <v>270.60000000000298</v>
      </c>
      <c r="B2715" s="2">
        <f t="shared" si="44"/>
        <v>1886.9086883428622</v>
      </c>
      <c r="D2715" s="2"/>
    </row>
    <row r="2716" spans="1:4" x14ac:dyDescent="0.3">
      <c r="A2716">
        <v>270.700000000003</v>
      </c>
      <c r="B2716" s="2">
        <f t="shared" si="44"/>
        <v>1885.2779529093953</v>
      </c>
      <c r="D2716" s="2"/>
    </row>
    <row r="2717" spans="1:4" x14ac:dyDescent="0.3">
      <c r="A2717">
        <v>270.80000000000302</v>
      </c>
      <c r="B2717" s="2">
        <f t="shared" si="44"/>
        <v>1883.6487120855925</v>
      </c>
      <c r="D2717" s="2"/>
    </row>
    <row r="2718" spans="1:4" x14ac:dyDescent="0.3">
      <c r="A2718">
        <v>270.90000000000299</v>
      </c>
      <c r="B2718" s="2">
        <f t="shared" si="44"/>
        <v>1882.0209644314473</v>
      </c>
      <c r="D2718" s="2"/>
    </row>
    <row r="2719" spans="1:4" x14ac:dyDescent="0.3">
      <c r="A2719">
        <v>271.00000000000301</v>
      </c>
      <c r="B2719" s="2">
        <f t="shared" si="44"/>
        <v>1880.3947085083942</v>
      </c>
      <c r="D2719" s="2"/>
    </row>
    <row r="2720" spans="1:4" x14ac:dyDescent="0.3">
      <c r="A2720">
        <v>271.10000000000298</v>
      </c>
      <c r="B2720" s="2">
        <f t="shared" si="44"/>
        <v>1878.7699428793098</v>
      </c>
      <c r="D2720" s="2"/>
    </row>
    <row r="2721" spans="1:4" x14ac:dyDescent="0.3">
      <c r="A2721">
        <v>271.200000000003</v>
      </c>
      <c r="B2721" s="2">
        <f t="shared" si="44"/>
        <v>1877.1466661085065</v>
      </c>
      <c r="D2721" s="2"/>
    </row>
    <row r="2722" spans="1:4" x14ac:dyDescent="0.3">
      <c r="A2722">
        <v>271.30000000000302</v>
      </c>
      <c r="B2722" s="2">
        <f t="shared" si="44"/>
        <v>1875.5248767617377</v>
      </c>
      <c r="D2722" s="2"/>
    </row>
    <row r="2723" spans="1:4" x14ac:dyDescent="0.3">
      <c r="A2723">
        <v>271.40000000000299</v>
      </c>
      <c r="B2723" s="2">
        <f t="shared" si="44"/>
        <v>1873.9045734061924</v>
      </c>
      <c r="D2723" s="2"/>
    </row>
    <row r="2724" spans="1:4" x14ac:dyDescent="0.3">
      <c r="A2724">
        <v>271.50000000000301</v>
      </c>
      <c r="B2724" s="2">
        <f t="shared" si="44"/>
        <v>1872.2857546104897</v>
      </c>
      <c r="D2724" s="2"/>
    </row>
    <row r="2725" spans="1:4" x14ac:dyDescent="0.3">
      <c r="A2725">
        <v>271.60000000000298</v>
      </c>
      <c r="B2725" s="2">
        <f t="shared" si="44"/>
        <v>1870.6684189446869</v>
      </c>
      <c r="D2725" s="2"/>
    </row>
    <row r="2726" spans="1:4" x14ac:dyDescent="0.3">
      <c r="A2726">
        <v>271.700000000003</v>
      </c>
      <c r="B2726" s="2">
        <f t="shared" si="44"/>
        <v>1869.0525649802698</v>
      </c>
      <c r="D2726" s="2"/>
    </row>
    <row r="2727" spans="1:4" x14ac:dyDescent="0.3">
      <c r="A2727">
        <v>271.80000000000302</v>
      </c>
      <c r="B2727" s="2">
        <f t="shared" si="44"/>
        <v>1867.4381912901542</v>
      </c>
      <c r="D2727" s="2"/>
    </row>
    <row r="2728" spans="1:4" x14ac:dyDescent="0.3">
      <c r="A2728">
        <v>271.90000000000299</v>
      </c>
      <c r="B2728" s="2">
        <f t="shared" si="44"/>
        <v>1865.8252964486869</v>
      </c>
      <c r="D2728" s="2"/>
    </row>
    <row r="2729" spans="1:4" x14ac:dyDescent="0.3">
      <c r="A2729">
        <v>272.00000000000301</v>
      </c>
      <c r="B2729" s="2">
        <f t="shared" si="44"/>
        <v>1864.213879031639</v>
      </c>
      <c r="D2729" s="2"/>
    </row>
    <row r="2730" spans="1:4" x14ac:dyDescent="0.3">
      <c r="A2730">
        <v>272.10000000000298</v>
      </c>
      <c r="B2730" s="2">
        <f t="shared" si="44"/>
        <v>1862.6039376162094</v>
      </c>
      <c r="D2730" s="2"/>
    </row>
    <row r="2731" spans="1:4" x14ac:dyDescent="0.3">
      <c r="A2731">
        <v>272.200000000003</v>
      </c>
      <c r="B2731" s="2">
        <f t="shared" si="44"/>
        <v>1860.9954707810182</v>
      </c>
      <c r="D2731" s="2"/>
    </row>
    <row r="2732" spans="1:4" x14ac:dyDescent="0.3">
      <c r="A2732">
        <v>272.30000000000302</v>
      </c>
      <c r="B2732" s="2">
        <f t="shared" si="44"/>
        <v>1859.3884771061105</v>
      </c>
      <c r="D2732" s="2"/>
    </row>
    <row r="2733" spans="1:4" x14ac:dyDescent="0.3">
      <c r="A2733">
        <v>272.40000000000299</v>
      </c>
      <c r="B2733" s="2">
        <f t="shared" si="44"/>
        <v>1857.7829551729537</v>
      </c>
      <c r="D2733" s="2"/>
    </row>
    <row r="2734" spans="1:4" x14ac:dyDescent="0.3">
      <c r="A2734">
        <v>272.50000000000301</v>
      </c>
      <c r="B2734" s="2">
        <f t="shared" si="44"/>
        <v>1856.1789035644315</v>
      </c>
      <c r="D2734" s="2"/>
    </row>
    <row r="2735" spans="1:4" x14ac:dyDescent="0.3">
      <c r="A2735">
        <v>272.60000000000298</v>
      </c>
      <c r="B2735" s="2">
        <f t="shared" si="44"/>
        <v>1854.5763208648486</v>
      </c>
      <c r="D2735" s="2"/>
    </row>
    <row r="2736" spans="1:4" x14ac:dyDescent="0.3">
      <c r="A2736">
        <v>272.700000000003</v>
      </c>
      <c r="B2736" s="2">
        <f t="shared" si="44"/>
        <v>1852.9752056599255</v>
      </c>
      <c r="D2736" s="2"/>
    </row>
    <row r="2737" spans="1:4" x14ac:dyDescent="0.3">
      <c r="A2737">
        <v>272.80000000000302</v>
      </c>
      <c r="B2737" s="2">
        <f t="shared" si="44"/>
        <v>1851.375556536796</v>
      </c>
      <c r="D2737" s="2"/>
    </row>
    <row r="2738" spans="1:4" x14ac:dyDescent="0.3">
      <c r="A2738">
        <v>272.90000000000299</v>
      </c>
      <c r="B2738" s="2">
        <f t="shared" si="44"/>
        <v>1849.7773720840146</v>
      </c>
      <c r="D2738" s="2"/>
    </row>
    <row r="2739" spans="1:4" x14ac:dyDescent="0.3">
      <c r="A2739">
        <v>273.00000000000301</v>
      </c>
      <c r="B2739" s="2">
        <f t="shared" si="44"/>
        <v>1848.1806508915392</v>
      </c>
      <c r="D2739" s="2"/>
    </row>
    <row r="2740" spans="1:4" x14ac:dyDescent="0.3">
      <c r="A2740">
        <v>273.10000000000298</v>
      </c>
      <c r="B2740" s="2">
        <f t="shared" si="44"/>
        <v>1846.5853915507455</v>
      </c>
      <c r="D2740" s="2"/>
    </row>
    <row r="2741" spans="1:4" x14ac:dyDescent="0.3">
      <c r="A2741">
        <v>273.200000000003</v>
      </c>
      <c r="B2741" s="2">
        <f t="shared" si="44"/>
        <v>1844.9915926544159</v>
      </c>
      <c r="D2741" s="2"/>
    </row>
    <row r="2742" spans="1:4" x14ac:dyDescent="0.3">
      <c r="A2742">
        <v>273.30000000000302</v>
      </c>
      <c r="B2742" s="2">
        <f t="shared" si="44"/>
        <v>1843.3992527967405</v>
      </c>
      <c r="D2742" s="2"/>
    </row>
    <row r="2743" spans="1:4" x14ac:dyDescent="0.3">
      <c r="A2743">
        <v>273.40000000000299</v>
      </c>
      <c r="B2743" s="2">
        <f t="shared" si="44"/>
        <v>1841.8083705733186</v>
      </c>
      <c r="D2743" s="2"/>
    </row>
    <row r="2744" spans="1:4" x14ac:dyDescent="0.3">
      <c r="A2744">
        <v>273.50000000000301</v>
      </c>
      <c r="B2744" s="2">
        <f t="shared" si="44"/>
        <v>1840.2189445811509</v>
      </c>
      <c r="D2744" s="2"/>
    </row>
    <row r="2745" spans="1:4" x14ac:dyDescent="0.3">
      <c r="A2745">
        <v>273.60000000000298</v>
      </c>
      <c r="B2745" s="2">
        <f t="shared" si="44"/>
        <v>1838.6309734186461</v>
      </c>
      <c r="D2745" s="2"/>
    </row>
    <row r="2746" spans="1:4" x14ac:dyDescent="0.3">
      <c r="A2746">
        <v>273.700000000003</v>
      </c>
      <c r="B2746" s="2">
        <f t="shared" si="44"/>
        <v>1837.0444556856114</v>
      </c>
      <c r="D2746" s="2"/>
    </row>
    <row r="2747" spans="1:4" x14ac:dyDescent="0.3">
      <c r="A2747">
        <v>273.80000000000302</v>
      </c>
      <c r="B2747" s="2">
        <f t="shared" si="44"/>
        <v>1835.4593899832564</v>
      </c>
      <c r="D2747" s="2"/>
    </row>
    <row r="2748" spans="1:4" x14ac:dyDescent="0.3">
      <c r="A2748">
        <v>273.90000000000299</v>
      </c>
      <c r="B2748" s="2">
        <f t="shared" si="44"/>
        <v>1833.8757749141923</v>
      </c>
      <c r="D2748" s="2"/>
    </row>
    <row r="2749" spans="1:4" x14ac:dyDescent="0.3">
      <c r="A2749">
        <v>274.00000000000301</v>
      </c>
      <c r="B2749" s="2">
        <f t="shared" si="44"/>
        <v>1832.2936090824242</v>
      </c>
      <c r="D2749" s="2"/>
    </row>
    <row r="2750" spans="1:4" x14ac:dyDescent="0.3">
      <c r="A2750">
        <v>274.10000000000298</v>
      </c>
      <c r="B2750" s="2">
        <f t="shared" si="44"/>
        <v>1830.7128910933575</v>
      </c>
      <c r="D2750" s="2"/>
    </row>
    <row r="2751" spans="1:4" x14ac:dyDescent="0.3">
      <c r="A2751">
        <v>274.200000000003</v>
      </c>
      <c r="B2751" s="2">
        <f t="shared" si="44"/>
        <v>1829.1336195537892</v>
      </c>
      <c r="D2751" s="2"/>
    </row>
    <row r="2752" spans="1:4" x14ac:dyDescent="0.3">
      <c r="A2752">
        <v>274.30000000000302</v>
      </c>
      <c r="B2752" s="2">
        <f t="shared" si="44"/>
        <v>1827.5557930719124</v>
      </c>
      <c r="D2752" s="2"/>
    </row>
    <row r="2753" spans="1:4" x14ac:dyDescent="0.3">
      <c r="A2753">
        <v>274.40000000000299</v>
      </c>
      <c r="B2753" s="2">
        <f t="shared" si="44"/>
        <v>1825.9794102573132</v>
      </c>
      <c r="D2753" s="2"/>
    </row>
    <row r="2754" spans="1:4" x14ac:dyDescent="0.3">
      <c r="A2754">
        <v>274.50000000000301</v>
      </c>
      <c r="B2754" s="2">
        <f t="shared" si="44"/>
        <v>1824.4044697209649</v>
      </c>
      <c r="D2754" s="2"/>
    </row>
    <row r="2755" spans="1:4" x14ac:dyDescent="0.3">
      <c r="A2755">
        <v>274.60000000000298</v>
      </c>
      <c r="B2755" s="2">
        <f t="shared" si="44"/>
        <v>1822.8309700752352</v>
      </c>
      <c r="D2755" s="2"/>
    </row>
    <row r="2756" spans="1:4" x14ac:dyDescent="0.3">
      <c r="A2756">
        <v>274.700000000003</v>
      </c>
      <c r="B2756" s="2">
        <f t="shared" si="44"/>
        <v>1821.2589099338738</v>
      </c>
      <c r="D2756" s="2"/>
    </row>
    <row r="2757" spans="1:4" x14ac:dyDescent="0.3">
      <c r="A2757">
        <v>274.80000000000302</v>
      </c>
      <c r="B2757" s="2">
        <f t="shared" si="44"/>
        <v>1819.6882879120215</v>
      </c>
      <c r="D2757" s="2"/>
    </row>
    <row r="2758" spans="1:4" x14ac:dyDescent="0.3">
      <c r="A2758">
        <v>274.90000000000299</v>
      </c>
      <c r="B2758" s="2">
        <f t="shared" si="44"/>
        <v>1818.1191026262052</v>
      </c>
      <c r="D2758" s="2"/>
    </row>
    <row r="2759" spans="1:4" x14ac:dyDescent="0.3">
      <c r="A2759">
        <v>275.00000000000301</v>
      </c>
      <c r="B2759" s="2">
        <f t="shared" si="44"/>
        <v>1816.5513526943287</v>
      </c>
      <c r="D2759" s="2"/>
    </row>
    <row r="2760" spans="1:4" x14ac:dyDescent="0.3">
      <c r="A2760">
        <v>275.10000000000298</v>
      </c>
      <c r="B2760" s="2">
        <f t="shared" si="44"/>
        <v>1814.9850367356862</v>
      </c>
      <c r="D2760" s="2"/>
    </row>
    <row r="2761" spans="1:4" x14ac:dyDescent="0.3">
      <c r="A2761">
        <v>275.200000000003</v>
      </c>
      <c r="B2761" s="2">
        <f t="shared" si="44"/>
        <v>1813.4201533709461</v>
      </c>
      <c r="D2761" s="2"/>
    </row>
    <row r="2762" spans="1:4" x14ac:dyDescent="0.3">
      <c r="A2762">
        <v>275.30000000000302</v>
      </c>
      <c r="B2762" s="2">
        <f t="shared" si="44"/>
        <v>1811.8567012221606</v>
      </c>
      <c r="D2762" s="2"/>
    </row>
    <row r="2763" spans="1:4" x14ac:dyDescent="0.3">
      <c r="A2763">
        <v>275.40000000000299</v>
      </c>
      <c r="B2763" s="2">
        <f t="shared" ref="B2763:B2826" si="45">$G$28*(EXP(-$I$28*A2763*$M$2*$M$3))+ $K$28*EXP(-$M$28*A2763*$M$2*$M$3)</f>
        <v>1810.2946789127595</v>
      </c>
      <c r="D2763" s="2"/>
    </row>
    <row r="2764" spans="1:4" x14ac:dyDescent="0.3">
      <c r="A2764">
        <v>275.50000000000301</v>
      </c>
      <c r="B2764" s="2">
        <f t="shared" si="45"/>
        <v>1808.7340850675455</v>
      </c>
      <c r="D2764" s="2"/>
    </row>
    <row r="2765" spans="1:4" x14ac:dyDescent="0.3">
      <c r="A2765">
        <v>275.60000000000298</v>
      </c>
      <c r="B2765" s="2">
        <f t="shared" si="45"/>
        <v>1807.1749183127017</v>
      </c>
      <c r="D2765" s="2"/>
    </row>
    <row r="2766" spans="1:4" x14ac:dyDescent="0.3">
      <c r="A2766">
        <v>275.700000000003</v>
      </c>
      <c r="B2766" s="2">
        <f t="shared" si="45"/>
        <v>1805.6171772757796</v>
      </c>
      <c r="D2766" s="2"/>
    </row>
    <row r="2767" spans="1:4" x14ac:dyDescent="0.3">
      <c r="A2767">
        <v>275.80000000000302</v>
      </c>
      <c r="B2767" s="2">
        <f t="shared" si="45"/>
        <v>1804.0608605857067</v>
      </c>
      <c r="D2767" s="2"/>
    </row>
    <row r="2768" spans="1:4" x14ac:dyDescent="0.3">
      <c r="A2768">
        <v>275.90000000000299</v>
      </c>
      <c r="B2768" s="2">
        <f t="shared" si="45"/>
        <v>1802.5059668727822</v>
      </c>
      <c r="D2768" s="2"/>
    </row>
    <row r="2769" spans="1:4" x14ac:dyDescent="0.3">
      <c r="A2769">
        <v>276.00000000000301</v>
      </c>
      <c r="B2769" s="2">
        <f t="shared" si="45"/>
        <v>1800.9524947686705</v>
      </c>
      <c r="D2769" s="2"/>
    </row>
    <row r="2770" spans="1:4" x14ac:dyDescent="0.3">
      <c r="A2770">
        <v>276.10000000000298</v>
      </c>
      <c r="B2770" s="2">
        <f t="shared" si="45"/>
        <v>1799.4004429064084</v>
      </c>
      <c r="D2770" s="2"/>
    </row>
    <row r="2771" spans="1:4" x14ac:dyDescent="0.3">
      <c r="A2771">
        <v>276.200000000003</v>
      </c>
      <c r="B2771" s="2">
        <f t="shared" si="45"/>
        <v>1797.8498099203966</v>
      </c>
      <c r="D2771" s="2"/>
    </row>
    <row r="2772" spans="1:4" x14ac:dyDescent="0.3">
      <c r="A2772">
        <v>276.30000000000302</v>
      </c>
      <c r="B2772" s="2">
        <f t="shared" si="45"/>
        <v>1796.3005944464016</v>
      </c>
      <c r="D2772" s="2"/>
    </row>
    <row r="2773" spans="1:4" x14ac:dyDescent="0.3">
      <c r="A2773">
        <v>276.40000000000299</v>
      </c>
      <c r="B2773" s="2">
        <f t="shared" si="45"/>
        <v>1794.752795121557</v>
      </c>
      <c r="D2773" s="2"/>
    </row>
    <row r="2774" spans="1:4" x14ac:dyDescent="0.3">
      <c r="A2774">
        <v>276.50000000000301</v>
      </c>
      <c r="B2774" s="2">
        <f t="shared" si="45"/>
        <v>1793.2064105843538</v>
      </c>
      <c r="D2774" s="2"/>
    </row>
    <row r="2775" spans="1:4" x14ac:dyDescent="0.3">
      <c r="A2775">
        <v>276.60000000000298</v>
      </c>
      <c r="B2775" s="2">
        <f t="shared" si="45"/>
        <v>1791.6614394746473</v>
      </c>
      <c r="D2775" s="2"/>
    </row>
    <row r="2776" spans="1:4" x14ac:dyDescent="0.3">
      <c r="A2776">
        <v>276.700000000003</v>
      </c>
      <c r="B2776" s="2">
        <f t="shared" si="45"/>
        <v>1790.117880433651</v>
      </c>
      <c r="D2776" s="2"/>
    </row>
    <row r="2777" spans="1:4" x14ac:dyDescent="0.3">
      <c r="A2777">
        <v>276.80000000000302</v>
      </c>
      <c r="B2777" s="2">
        <f t="shared" si="45"/>
        <v>1788.5757321039378</v>
      </c>
      <c r="D2777" s="2"/>
    </row>
    <row r="2778" spans="1:4" x14ac:dyDescent="0.3">
      <c r="A2778">
        <v>276.90000000000299</v>
      </c>
      <c r="B2778" s="2">
        <f t="shared" si="45"/>
        <v>1787.034993129439</v>
      </c>
      <c r="D2778" s="2"/>
    </row>
    <row r="2779" spans="1:4" x14ac:dyDescent="0.3">
      <c r="A2779">
        <v>277.00000000000301</v>
      </c>
      <c r="B2779" s="2">
        <f t="shared" si="45"/>
        <v>1785.4956621554365</v>
      </c>
      <c r="D2779" s="2"/>
    </row>
    <row r="2780" spans="1:4" x14ac:dyDescent="0.3">
      <c r="A2780">
        <v>277.10000000000298</v>
      </c>
      <c r="B2780" s="2">
        <f t="shared" si="45"/>
        <v>1783.9577378285715</v>
      </c>
      <c r="D2780" s="2"/>
    </row>
    <row r="2781" spans="1:4" x14ac:dyDescent="0.3">
      <c r="A2781">
        <v>277.200000000003</v>
      </c>
      <c r="B2781" s="2">
        <f t="shared" si="45"/>
        <v>1782.4212187968342</v>
      </c>
      <c r="D2781" s="2"/>
    </row>
    <row r="2782" spans="1:4" x14ac:dyDescent="0.3">
      <c r="A2782">
        <v>277.30000000000302</v>
      </c>
      <c r="B2782" s="2">
        <f t="shared" si="45"/>
        <v>1780.8861037095676</v>
      </c>
      <c r="D2782" s="2"/>
    </row>
    <row r="2783" spans="1:4" x14ac:dyDescent="0.3">
      <c r="A2783">
        <v>277.40000000000299</v>
      </c>
      <c r="B2783" s="2">
        <f t="shared" si="45"/>
        <v>1779.3523912174664</v>
      </c>
      <c r="D2783" s="2"/>
    </row>
    <row r="2784" spans="1:4" x14ac:dyDescent="0.3">
      <c r="A2784">
        <v>277.50000000000301</v>
      </c>
      <c r="B2784" s="2">
        <f t="shared" si="45"/>
        <v>1777.8200799725705</v>
      </c>
      <c r="D2784" s="2"/>
    </row>
    <row r="2785" spans="1:4" x14ac:dyDescent="0.3">
      <c r="A2785">
        <v>277.60000000000298</v>
      </c>
      <c r="B2785" s="2">
        <f t="shared" si="45"/>
        <v>1776.2891686282701</v>
      </c>
      <c r="D2785" s="2"/>
    </row>
    <row r="2786" spans="1:4" x14ac:dyDescent="0.3">
      <c r="A2786">
        <v>277.700000000003</v>
      </c>
      <c r="B2786" s="2">
        <f t="shared" si="45"/>
        <v>1774.7596558392979</v>
      </c>
      <c r="D2786" s="2"/>
    </row>
    <row r="2787" spans="1:4" x14ac:dyDescent="0.3">
      <c r="A2787">
        <v>277.80000000000302</v>
      </c>
      <c r="B2787" s="2">
        <f t="shared" si="45"/>
        <v>1773.2315402617337</v>
      </c>
      <c r="D2787" s="2"/>
    </row>
    <row r="2788" spans="1:4" x14ac:dyDescent="0.3">
      <c r="A2788">
        <v>277.90000000000299</v>
      </c>
      <c r="B2788" s="2">
        <f t="shared" si="45"/>
        <v>1771.7048205529991</v>
      </c>
      <c r="D2788" s="2"/>
    </row>
    <row r="2789" spans="1:4" x14ac:dyDescent="0.3">
      <c r="A2789">
        <v>278.00000000000301</v>
      </c>
      <c r="B2789" s="2">
        <f t="shared" si="45"/>
        <v>1770.1794953718577</v>
      </c>
      <c r="D2789" s="2"/>
    </row>
    <row r="2790" spans="1:4" x14ac:dyDescent="0.3">
      <c r="A2790">
        <v>278.10000000000298</v>
      </c>
      <c r="B2790" s="2">
        <f t="shared" si="45"/>
        <v>1768.6555633784146</v>
      </c>
      <c r="D2790" s="2"/>
    </row>
    <row r="2791" spans="1:4" x14ac:dyDescent="0.3">
      <c r="A2791">
        <v>278.200000000003</v>
      </c>
      <c r="B2791" s="2">
        <f t="shared" si="45"/>
        <v>1767.1330232341095</v>
      </c>
      <c r="D2791" s="2"/>
    </row>
    <row r="2792" spans="1:4" x14ac:dyDescent="0.3">
      <c r="A2792">
        <v>278.30000000000302</v>
      </c>
      <c r="B2792" s="2">
        <f t="shared" si="45"/>
        <v>1765.6118736017245</v>
      </c>
      <c r="D2792" s="2"/>
    </row>
    <row r="2793" spans="1:4" x14ac:dyDescent="0.3">
      <c r="A2793">
        <v>278.40000000000299</v>
      </c>
      <c r="B2793" s="2">
        <f t="shared" si="45"/>
        <v>1764.0921131453756</v>
      </c>
      <c r="D2793" s="2"/>
    </row>
    <row r="2794" spans="1:4" x14ac:dyDescent="0.3">
      <c r="A2794">
        <v>278.50000000000301</v>
      </c>
      <c r="B2794" s="2">
        <f t="shared" si="45"/>
        <v>1762.5737405305144</v>
      </c>
      <c r="D2794" s="2"/>
    </row>
    <row r="2795" spans="1:4" x14ac:dyDescent="0.3">
      <c r="A2795">
        <v>278.60000000000298</v>
      </c>
      <c r="B2795" s="2">
        <f t="shared" si="45"/>
        <v>1761.0567544239243</v>
      </c>
      <c r="D2795" s="2"/>
    </row>
    <row r="2796" spans="1:4" x14ac:dyDescent="0.3">
      <c r="A2796">
        <v>278.700000000003</v>
      </c>
      <c r="B2796" s="2">
        <f t="shared" si="45"/>
        <v>1759.5411534937216</v>
      </c>
      <c r="D2796" s="2"/>
    </row>
    <row r="2797" spans="1:4" x14ac:dyDescent="0.3">
      <c r="A2797">
        <v>278.80000000000302</v>
      </c>
      <c r="B2797" s="2">
        <f t="shared" si="45"/>
        <v>1758.0269364093542</v>
      </c>
      <c r="D2797" s="2"/>
    </row>
    <row r="2798" spans="1:4" x14ac:dyDescent="0.3">
      <c r="A2798">
        <v>278.90000000000299</v>
      </c>
      <c r="B2798" s="2">
        <f t="shared" si="45"/>
        <v>1756.5141018415982</v>
      </c>
      <c r="D2798" s="2"/>
    </row>
    <row r="2799" spans="1:4" x14ac:dyDescent="0.3">
      <c r="A2799">
        <v>279.00000000000301</v>
      </c>
      <c r="B2799" s="2">
        <f t="shared" si="45"/>
        <v>1755.0026484625571</v>
      </c>
      <c r="D2799" s="2"/>
    </row>
    <row r="2800" spans="1:4" x14ac:dyDescent="0.3">
      <c r="A2800">
        <v>279.10000000000298</v>
      </c>
      <c r="B2800" s="2">
        <f t="shared" si="45"/>
        <v>1753.4925749456634</v>
      </c>
      <c r="D2800" s="2"/>
    </row>
    <row r="2801" spans="1:4" x14ac:dyDescent="0.3">
      <c r="A2801">
        <v>279.200000000003</v>
      </c>
      <c r="B2801" s="2">
        <f t="shared" si="45"/>
        <v>1751.9838799656707</v>
      </c>
      <c r="D2801" s="2"/>
    </row>
    <row r="2802" spans="1:4" x14ac:dyDescent="0.3">
      <c r="A2802">
        <v>279.30000000000302</v>
      </c>
      <c r="B2802" s="2">
        <f t="shared" si="45"/>
        <v>1750.4765621986598</v>
      </c>
      <c r="D2802" s="2"/>
    </row>
    <row r="2803" spans="1:4" x14ac:dyDescent="0.3">
      <c r="A2803">
        <v>279.40000000000299</v>
      </c>
      <c r="B2803" s="2">
        <f t="shared" si="45"/>
        <v>1748.9706203220337</v>
      </c>
      <c r="D2803" s="2"/>
    </row>
    <row r="2804" spans="1:4" x14ac:dyDescent="0.3">
      <c r="A2804">
        <v>279.50000000000301</v>
      </c>
      <c r="B2804" s="2">
        <f t="shared" si="45"/>
        <v>1747.466053014515</v>
      </c>
      <c r="D2804" s="2"/>
    </row>
    <row r="2805" spans="1:4" x14ac:dyDescent="0.3">
      <c r="A2805">
        <v>279.60000000000298</v>
      </c>
      <c r="B2805" s="2">
        <f t="shared" si="45"/>
        <v>1745.9628589561471</v>
      </c>
      <c r="D2805" s="2"/>
    </row>
    <row r="2806" spans="1:4" x14ac:dyDescent="0.3">
      <c r="A2806">
        <v>279.700000000003</v>
      </c>
      <c r="B2806" s="2">
        <f t="shared" si="45"/>
        <v>1744.4610368282908</v>
      </c>
      <c r="D2806" s="2"/>
    </row>
    <row r="2807" spans="1:4" x14ac:dyDescent="0.3">
      <c r="A2807">
        <v>279.80000000000302</v>
      </c>
      <c r="B2807" s="2">
        <f t="shared" si="45"/>
        <v>1742.960585313625</v>
      </c>
      <c r="D2807" s="2"/>
    </row>
    <row r="2808" spans="1:4" x14ac:dyDescent="0.3">
      <c r="A2808">
        <v>279.90000000000299</v>
      </c>
      <c r="B2808" s="2">
        <f t="shared" si="45"/>
        <v>1741.461503096144</v>
      </c>
      <c r="D2808" s="2"/>
    </row>
    <row r="2809" spans="1:4" x14ac:dyDescent="0.3">
      <c r="A2809">
        <v>280.00000000000301</v>
      </c>
      <c r="B2809" s="2">
        <f t="shared" si="45"/>
        <v>1739.9637888611564</v>
      </c>
      <c r="D2809" s="2"/>
    </row>
    <row r="2810" spans="1:4" x14ac:dyDescent="0.3">
      <c r="A2810">
        <v>280.10000000000298</v>
      </c>
      <c r="B2810" s="2">
        <f t="shared" si="45"/>
        <v>1738.4674412952838</v>
      </c>
      <c r="D2810" s="2"/>
    </row>
    <row r="2811" spans="1:4" x14ac:dyDescent="0.3">
      <c r="A2811">
        <v>280.200000000003</v>
      </c>
      <c r="B2811" s="2">
        <f t="shared" si="45"/>
        <v>1736.9724590864585</v>
      </c>
      <c r="D2811" s="2"/>
    </row>
    <row r="2812" spans="1:4" x14ac:dyDescent="0.3">
      <c r="A2812">
        <v>280.30000000000302</v>
      </c>
      <c r="B2812" s="2">
        <f t="shared" si="45"/>
        <v>1735.4788409239241</v>
      </c>
      <c r="D2812" s="2"/>
    </row>
    <row r="2813" spans="1:4" x14ac:dyDescent="0.3">
      <c r="A2813">
        <v>280.40000000000299</v>
      </c>
      <c r="B2813" s="2">
        <f t="shared" si="45"/>
        <v>1733.9865854982345</v>
      </c>
      <c r="D2813" s="2"/>
    </row>
    <row r="2814" spans="1:4" x14ac:dyDescent="0.3">
      <c r="A2814">
        <v>280.50000000000301</v>
      </c>
      <c r="B2814" s="2">
        <f t="shared" si="45"/>
        <v>1732.4956915012472</v>
      </c>
      <c r="D2814" s="2"/>
    </row>
    <row r="2815" spans="1:4" x14ac:dyDescent="0.3">
      <c r="A2815">
        <v>280.60000000000298</v>
      </c>
      <c r="B2815" s="2">
        <f t="shared" si="45"/>
        <v>1731.0061576261301</v>
      </c>
      <c r="D2815" s="2"/>
    </row>
    <row r="2816" spans="1:4" x14ac:dyDescent="0.3">
      <c r="A2816">
        <v>280.700000000003</v>
      </c>
      <c r="B2816" s="2">
        <f t="shared" si="45"/>
        <v>1729.5179825673536</v>
      </c>
      <c r="D2816" s="2"/>
    </row>
    <row r="2817" spans="1:4" x14ac:dyDescent="0.3">
      <c r="A2817">
        <v>280.80000000000302</v>
      </c>
      <c r="B2817" s="2">
        <f t="shared" si="45"/>
        <v>1728.031165020692</v>
      </c>
      <c r="D2817" s="2"/>
    </row>
    <row r="2818" spans="1:4" x14ac:dyDescent="0.3">
      <c r="A2818">
        <v>280.90000000000299</v>
      </c>
      <c r="B2818" s="2">
        <f t="shared" si="45"/>
        <v>1726.5457036832236</v>
      </c>
      <c r="D2818" s="2"/>
    </row>
    <row r="2819" spans="1:4" x14ac:dyDescent="0.3">
      <c r="A2819">
        <v>281.00000000000301</v>
      </c>
      <c r="B2819" s="2">
        <f t="shared" si="45"/>
        <v>1725.0615972533244</v>
      </c>
      <c r="D2819" s="2"/>
    </row>
    <row r="2820" spans="1:4" x14ac:dyDescent="0.3">
      <c r="A2820">
        <v>281.10000000000298</v>
      </c>
      <c r="B2820" s="2">
        <f t="shared" si="45"/>
        <v>1723.5788444306731</v>
      </c>
      <c r="D2820" s="2"/>
    </row>
    <row r="2821" spans="1:4" x14ac:dyDescent="0.3">
      <c r="A2821">
        <v>281.200000000003</v>
      </c>
      <c r="B2821" s="2">
        <f t="shared" si="45"/>
        <v>1722.0974439162439</v>
      </c>
      <c r="D2821" s="2"/>
    </row>
    <row r="2822" spans="1:4" x14ac:dyDescent="0.3">
      <c r="A2822">
        <v>281.30000000000302</v>
      </c>
      <c r="B2822" s="2">
        <f t="shared" si="45"/>
        <v>1720.6173944123097</v>
      </c>
      <c r="D2822" s="2"/>
    </row>
    <row r="2823" spans="1:4" x14ac:dyDescent="0.3">
      <c r="A2823">
        <v>281.40000000000299</v>
      </c>
      <c r="B2823" s="2">
        <f t="shared" si="45"/>
        <v>1719.1386946224397</v>
      </c>
      <c r="D2823" s="2"/>
    </row>
    <row r="2824" spans="1:4" x14ac:dyDescent="0.3">
      <c r="A2824">
        <v>281.50000000000301</v>
      </c>
      <c r="B2824" s="2">
        <f t="shared" si="45"/>
        <v>1717.6613432514941</v>
      </c>
      <c r="D2824" s="2"/>
    </row>
    <row r="2825" spans="1:4" x14ac:dyDescent="0.3">
      <c r="A2825">
        <v>281.60000000000298</v>
      </c>
      <c r="B2825" s="2">
        <f t="shared" si="45"/>
        <v>1716.1853390056303</v>
      </c>
      <c r="D2825" s="2"/>
    </row>
    <row r="2826" spans="1:4" x14ac:dyDescent="0.3">
      <c r="A2826">
        <v>281.700000000003</v>
      </c>
      <c r="B2826" s="2">
        <f t="shared" si="45"/>
        <v>1714.7106805922922</v>
      </c>
      <c r="D2826" s="2"/>
    </row>
    <row r="2827" spans="1:4" x14ac:dyDescent="0.3">
      <c r="A2827">
        <v>281.80000000000302</v>
      </c>
      <c r="B2827" s="2">
        <f t="shared" ref="B2827:B2890" si="46">$G$28*(EXP(-$I$28*A2827*$M$2*$M$3))+ $K$28*EXP(-$M$28*A2827*$M$2*$M$3)</f>
        <v>1713.2373667202182</v>
      </c>
      <c r="D2827" s="2"/>
    </row>
    <row r="2828" spans="1:4" x14ac:dyDescent="0.3">
      <c r="A2828">
        <v>281.90000000000299</v>
      </c>
      <c r="B2828" s="2">
        <f t="shared" si="46"/>
        <v>1711.7653960994351</v>
      </c>
      <c r="D2828" s="2"/>
    </row>
    <row r="2829" spans="1:4" x14ac:dyDescent="0.3">
      <c r="A2829">
        <v>282.00000000000301</v>
      </c>
      <c r="B2829" s="2">
        <f t="shared" si="46"/>
        <v>1710.2947674412544</v>
      </c>
      <c r="D2829" s="2"/>
    </row>
    <row r="2830" spans="1:4" x14ac:dyDescent="0.3">
      <c r="A2830">
        <v>282.10000000000298</v>
      </c>
      <c r="B2830" s="2">
        <f t="shared" si="46"/>
        <v>1708.8254794582772</v>
      </c>
      <c r="D2830" s="2"/>
    </row>
    <row r="2831" spans="1:4" x14ac:dyDescent="0.3">
      <c r="A2831">
        <v>282.200000000003</v>
      </c>
      <c r="B2831" s="2">
        <f t="shared" si="46"/>
        <v>1707.3575308643865</v>
      </c>
      <c r="D2831" s="2"/>
    </row>
    <row r="2832" spans="1:4" x14ac:dyDescent="0.3">
      <c r="A2832">
        <v>282.30000000000302</v>
      </c>
      <c r="B2832" s="2">
        <f t="shared" si="46"/>
        <v>1705.8909203747517</v>
      </c>
      <c r="D2832" s="2"/>
    </row>
    <row r="2833" spans="1:4" x14ac:dyDescent="0.3">
      <c r="A2833">
        <v>282.40000000000299</v>
      </c>
      <c r="B2833" s="2">
        <f t="shared" si="46"/>
        <v>1704.4256467058235</v>
      </c>
      <c r="D2833" s="2"/>
    </row>
    <row r="2834" spans="1:4" x14ac:dyDescent="0.3">
      <c r="A2834">
        <v>282.50000000000301</v>
      </c>
      <c r="B2834" s="2">
        <f t="shared" si="46"/>
        <v>1702.9617085753328</v>
      </c>
      <c r="D2834" s="2"/>
    </row>
    <row r="2835" spans="1:4" x14ac:dyDescent="0.3">
      <c r="A2835">
        <v>282.60000000000298</v>
      </c>
      <c r="B2835" s="2">
        <f t="shared" si="46"/>
        <v>1701.499104702292</v>
      </c>
      <c r="D2835" s="2"/>
    </row>
    <row r="2836" spans="1:4" x14ac:dyDescent="0.3">
      <c r="A2836">
        <v>282.700000000003</v>
      </c>
      <c r="B2836" s="2">
        <f t="shared" si="46"/>
        <v>1700.0378338069886</v>
      </c>
      <c r="D2836" s="2"/>
    </row>
    <row r="2837" spans="1:4" x14ac:dyDescent="0.3">
      <c r="A2837">
        <v>282.80000000000302</v>
      </c>
      <c r="B2837" s="2">
        <f t="shared" si="46"/>
        <v>1698.5778946109899</v>
      </c>
      <c r="D2837" s="2"/>
    </row>
    <row r="2838" spans="1:4" x14ac:dyDescent="0.3">
      <c r="A2838">
        <v>282.90000000000299</v>
      </c>
      <c r="B2838" s="2">
        <f t="shared" si="46"/>
        <v>1697.1192858371405</v>
      </c>
      <c r="D2838" s="2"/>
    </row>
    <row r="2839" spans="1:4" x14ac:dyDescent="0.3">
      <c r="A2839">
        <v>283.00000000000301</v>
      </c>
      <c r="B2839" s="2">
        <f t="shared" si="46"/>
        <v>1695.662006209554</v>
      </c>
      <c r="D2839" s="2"/>
    </row>
    <row r="2840" spans="1:4" x14ac:dyDescent="0.3">
      <c r="A2840">
        <v>283.10000000000298</v>
      </c>
      <c r="B2840" s="2">
        <f t="shared" si="46"/>
        <v>1694.206054453623</v>
      </c>
      <c r="D2840" s="2"/>
    </row>
    <row r="2841" spans="1:4" x14ac:dyDescent="0.3">
      <c r="A2841">
        <v>283.200000000003</v>
      </c>
      <c r="B2841" s="2">
        <f t="shared" si="46"/>
        <v>1692.7514292960068</v>
      </c>
      <c r="D2841" s="2"/>
    </row>
    <row r="2842" spans="1:4" x14ac:dyDescent="0.3">
      <c r="A2842">
        <v>283.30000000000302</v>
      </c>
      <c r="B2842" s="2">
        <f t="shared" si="46"/>
        <v>1691.2981294646388</v>
      </c>
      <c r="D2842" s="2"/>
    </row>
    <row r="2843" spans="1:4" x14ac:dyDescent="0.3">
      <c r="A2843">
        <v>283.40000000000299</v>
      </c>
      <c r="B2843" s="2">
        <f t="shared" si="46"/>
        <v>1689.8461536887216</v>
      </c>
      <c r="D2843" s="2"/>
    </row>
    <row r="2844" spans="1:4" x14ac:dyDescent="0.3">
      <c r="A2844">
        <v>283.50000000000301</v>
      </c>
      <c r="B2844" s="2">
        <f t="shared" si="46"/>
        <v>1688.3955006987221</v>
      </c>
      <c r="D2844" s="2"/>
    </row>
    <row r="2845" spans="1:4" x14ac:dyDescent="0.3">
      <c r="A2845">
        <v>283.60000000000298</v>
      </c>
      <c r="B2845" s="2">
        <f t="shared" si="46"/>
        <v>1686.9461692263792</v>
      </c>
      <c r="D2845" s="2"/>
    </row>
    <row r="2846" spans="1:4" x14ac:dyDescent="0.3">
      <c r="A2846">
        <v>283.700000000003</v>
      </c>
      <c r="B2846" s="2">
        <f t="shared" si="46"/>
        <v>1685.498158004691</v>
      </c>
      <c r="D2846" s="2"/>
    </row>
    <row r="2847" spans="1:4" x14ac:dyDescent="0.3">
      <c r="A2847">
        <v>283.80000000000302</v>
      </c>
      <c r="B2847" s="2">
        <f t="shared" si="46"/>
        <v>1684.0514657679246</v>
      </c>
      <c r="D2847" s="2"/>
    </row>
    <row r="2848" spans="1:4" x14ac:dyDescent="0.3">
      <c r="A2848">
        <v>283.90000000000299</v>
      </c>
      <c r="B2848" s="2">
        <f t="shared" si="46"/>
        <v>1682.6060912516086</v>
      </c>
      <c r="D2848" s="2"/>
    </row>
    <row r="2849" spans="1:4" x14ac:dyDescent="0.3">
      <c r="A2849">
        <v>284.00000000000301</v>
      </c>
      <c r="B2849" s="2">
        <f t="shared" si="46"/>
        <v>1681.1620331925301</v>
      </c>
      <c r="D2849" s="2"/>
    </row>
    <row r="2850" spans="1:4" x14ac:dyDescent="0.3">
      <c r="A2850">
        <v>284.10000000000298</v>
      </c>
      <c r="B2850" s="2">
        <f t="shared" si="46"/>
        <v>1679.7192903287412</v>
      </c>
      <c r="D2850" s="2"/>
    </row>
    <row r="2851" spans="1:4" x14ac:dyDescent="0.3">
      <c r="A2851">
        <v>284.200000000003</v>
      </c>
      <c r="B2851" s="2">
        <f t="shared" si="46"/>
        <v>1678.2778613995481</v>
      </c>
      <c r="D2851" s="2"/>
    </row>
    <row r="2852" spans="1:4" x14ac:dyDescent="0.3">
      <c r="A2852">
        <v>284.30000000000302</v>
      </c>
      <c r="B2852" s="2">
        <f t="shared" si="46"/>
        <v>1676.8377451455167</v>
      </c>
      <c r="D2852" s="2"/>
    </row>
    <row r="2853" spans="1:4" x14ac:dyDescent="0.3">
      <c r="A2853">
        <v>284.40000000000299</v>
      </c>
      <c r="B2853" s="2">
        <f t="shared" si="46"/>
        <v>1675.3989403084706</v>
      </c>
      <c r="D2853" s="2"/>
    </row>
    <row r="2854" spans="1:4" x14ac:dyDescent="0.3">
      <c r="A2854">
        <v>284.50000000000301</v>
      </c>
      <c r="B2854" s="2">
        <f t="shared" si="46"/>
        <v>1673.9614456314853</v>
      </c>
      <c r="D2854" s="2"/>
    </row>
    <row r="2855" spans="1:4" x14ac:dyDescent="0.3">
      <c r="A2855">
        <v>284.60000000000298</v>
      </c>
      <c r="B2855" s="2">
        <f t="shared" si="46"/>
        <v>1672.5252598588932</v>
      </c>
      <c r="D2855" s="2"/>
    </row>
    <row r="2856" spans="1:4" x14ac:dyDescent="0.3">
      <c r="A2856">
        <v>284.700000000003</v>
      </c>
      <c r="B2856" s="2">
        <f t="shared" si="46"/>
        <v>1671.090381736275</v>
      </c>
      <c r="D2856" s="2"/>
    </row>
    <row r="2857" spans="1:4" x14ac:dyDescent="0.3">
      <c r="A2857">
        <v>284.80000000000302</v>
      </c>
      <c r="B2857" s="2">
        <f t="shared" si="46"/>
        <v>1669.656810010466</v>
      </c>
      <c r="D2857" s="2"/>
    </row>
    <row r="2858" spans="1:4" x14ac:dyDescent="0.3">
      <c r="A2858">
        <v>284.90000000000299</v>
      </c>
      <c r="B2858" s="2">
        <f t="shared" si="46"/>
        <v>1668.224543429551</v>
      </c>
      <c r="D2858" s="2"/>
    </row>
    <row r="2859" spans="1:4" x14ac:dyDescent="0.3">
      <c r="A2859">
        <v>285.00000000000301</v>
      </c>
      <c r="B2859" s="2">
        <f t="shared" si="46"/>
        <v>1666.7935807428603</v>
      </c>
      <c r="D2859" s="2"/>
    </row>
    <row r="2860" spans="1:4" x14ac:dyDescent="0.3">
      <c r="A2860">
        <v>285.10000000000298</v>
      </c>
      <c r="B2860" s="2">
        <f t="shared" si="46"/>
        <v>1665.363920700976</v>
      </c>
      <c r="D2860" s="2"/>
    </row>
    <row r="2861" spans="1:4" x14ac:dyDescent="0.3">
      <c r="A2861">
        <v>285.200000000003</v>
      </c>
      <c r="B2861" s="2">
        <f t="shared" si="46"/>
        <v>1663.9355620557219</v>
      </c>
      <c r="D2861" s="2"/>
    </row>
    <row r="2862" spans="1:4" x14ac:dyDescent="0.3">
      <c r="A2862">
        <v>285.30000000000302</v>
      </c>
      <c r="B2862" s="2">
        <f t="shared" si="46"/>
        <v>1662.5085035601687</v>
      </c>
      <c r="D2862" s="2"/>
    </row>
    <row r="2863" spans="1:4" x14ac:dyDescent="0.3">
      <c r="A2863">
        <v>285.40000000000299</v>
      </c>
      <c r="B2863" s="2">
        <f t="shared" si="46"/>
        <v>1661.0827439686309</v>
      </c>
      <c r="D2863" s="2"/>
    </row>
    <row r="2864" spans="1:4" x14ac:dyDescent="0.3">
      <c r="A2864">
        <v>285.50000000000301</v>
      </c>
      <c r="B2864" s="2">
        <f t="shared" si="46"/>
        <v>1659.6582820366632</v>
      </c>
      <c r="D2864" s="2"/>
    </row>
    <row r="2865" spans="1:4" x14ac:dyDescent="0.3">
      <c r="A2865">
        <v>285.60000000000298</v>
      </c>
      <c r="B2865" s="2">
        <f t="shared" si="46"/>
        <v>1658.2351165210634</v>
      </c>
      <c r="D2865" s="2"/>
    </row>
    <row r="2866" spans="1:4" x14ac:dyDescent="0.3">
      <c r="A2866">
        <v>285.700000000003</v>
      </c>
      <c r="B2866" s="2">
        <f t="shared" si="46"/>
        <v>1656.8132461798668</v>
      </c>
      <c r="D2866" s="2"/>
    </row>
    <row r="2867" spans="1:4" x14ac:dyDescent="0.3">
      <c r="A2867">
        <v>285.80000000000302</v>
      </c>
      <c r="B2867" s="2">
        <f t="shared" si="46"/>
        <v>1655.3926697723487</v>
      </c>
      <c r="D2867" s="2"/>
    </row>
    <row r="2868" spans="1:4" x14ac:dyDescent="0.3">
      <c r="A2868">
        <v>285.90000000000299</v>
      </c>
      <c r="B2868" s="2">
        <f t="shared" si="46"/>
        <v>1653.9733860590202</v>
      </c>
      <c r="D2868" s="2"/>
    </row>
    <row r="2869" spans="1:4" x14ac:dyDescent="0.3">
      <c r="A2869">
        <v>286.00000000000301</v>
      </c>
      <c r="B2869" s="2">
        <f t="shared" si="46"/>
        <v>1652.5553938016287</v>
      </c>
      <c r="D2869" s="2"/>
    </row>
    <row r="2870" spans="1:4" x14ac:dyDescent="0.3">
      <c r="A2870">
        <v>286.10000000000298</v>
      </c>
      <c r="B2870" s="2">
        <f t="shared" si="46"/>
        <v>1651.1386917631569</v>
      </c>
      <c r="D2870" s="2"/>
    </row>
    <row r="2871" spans="1:4" x14ac:dyDescent="0.3">
      <c r="A2871">
        <v>286.200000000003</v>
      </c>
      <c r="B2871" s="2">
        <f t="shared" si="46"/>
        <v>1649.7232787078183</v>
      </c>
      <c r="D2871" s="2"/>
    </row>
    <row r="2872" spans="1:4" x14ac:dyDescent="0.3">
      <c r="A2872">
        <v>286.30000000000302</v>
      </c>
      <c r="B2872" s="2">
        <f t="shared" si="46"/>
        <v>1648.3091534010612</v>
      </c>
      <c r="D2872" s="2"/>
    </row>
    <row r="2873" spans="1:4" x14ac:dyDescent="0.3">
      <c r="A2873">
        <v>286.40000000000299</v>
      </c>
      <c r="B2873" s="2">
        <f t="shared" si="46"/>
        <v>1646.8963146095632</v>
      </c>
      <c r="D2873" s="2"/>
    </row>
    <row r="2874" spans="1:4" x14ac:dyDescent="0.3">
      <c r="A2874">
        <v>286.50000000000301</v>
      </c>
      <c r="B2874" s="2">
        <f t="shared" si="46"/>
        <v>1645.4847611012312</v>
      </c>
      <c r="D2874" s="2"/>
    </row>
    <row r="2875" spans="1:4" x14ac:dyDescent="0.3">
      <c r="A2875">
        <v>286.60000000000298</v>
      </c>
      <c r="B2875" s="2">
        <f t="shared" si="46"/>
        <v>1644.0744916452013</v>
      </c>
      <c r="D2875" s="2"/>
    </row>
    <row r="2876" spans="1:4" x14ac:dyDescent="0.3">
      <c r="A2876">
        <v>286.700000000003</v>
      </c>
      <c r="B2876" s="2">
        <f t="shared" si="46"/>
        <v>1642.6655050118343</v>
      </c>
      <c r="D2876" s="2"/>
    </row>
    <row r="2877" spans="1:4" x14ac:dyDescent="0.3">
      <c r="A2877">
        <v>286.80000000000302</v>
      </c>
      <c r="B2877" s="2">
        <f t="shared" si="46"/>
        <v>1641.2577999727196</v>
      </c>
      <c r="D2877" s="2"/>
    </row>
    <row r="2878" spans="1:4" x14ac:dyDescent="0.3">
      <c r="A2878">
        <v>286.90000000000299</v>
      </c>
      <c r="B2878" s="2">
        <f t="shared" si="46"/>
        <v>1639.8513753006687</v>
      </c>
      <c r="D2878" s="2"/>
    </row>
    <row r="2879" spans="1:4" x14ac:dyDescent="0.3">
      <c r="A2879">
        <v>287.00000000000301</v>
      </c>
      <c r="B2879" s="2">
        <f t="shared" si="46"/>
        <v>1638.4462297697178</v>
      </c>
      <c r="D2879" s="2"/>
    </row>
    <row r="2880" spans="1:4" x14ac:dyDescent="0.3">
      <c r="A2880">
        <v>287.10000000000298</v>
      </c>
      <c r="B2880" s="2">
        <f t="shared" si="46"/>
        <v>1637.0423621551242</v>
      </c>
      <c r="D2880" s="2"/>
    </row>
    <row r="2881" spans="1:4" x14ac:dyDescent="0.3">
      <c r="A2881">
        <v>287.200000000003</v>
      </c>
      <c r="B2881" s="2">
        <f t="shared" si="46"/>
        <v>1635.6397712333651</v>
      </c>
      <c r="D2881" s="2"/>
    </row>
    <row r="2882" spans="1:4" x14ac:dyDescent="0.3">
      <c r="A2882">
        <v>287.30000000000302</v>
      </c>
      <c r="B2882" s="2">
        <f t="shared" si="46"/>
        <v>1634.2384557821383</v>
      </c>
      <c r="D2882" s="2"/>
    </row>
    <row r="2883" spans="1:4" x14ac:dyDescent="0.3">
      <c r="A2883">
        <v>287.40000000000299</v>
      </c>
      <c r="B2883" s="2">
        <f t="shared" si="46"/>
        <v>1632.8384145803607</v>
      </c>
      <c r="D2883" s="2"/>
    </row>
    <row r="2884" spans="1:4" x14ac:dyDescent="0.3">
      <c r="A2884">
        <v>287.50000000000301</v>
      </c>
      <c r="B2884" s="2">
        <f t="shared" si="46"/>
        <v>1631.4396464081624</v>
      </c>
      <c r="D2884" s="2"/>
    </row>
    <row r="2885" spans="1:4" x14ac:dyDescent="0.3">
      <c r="A2885">
        <v>287.60000000000298</v>
      </c>
      <c r="B2885" s="2">
        <f t="shared" si="46"/>
        <v>1630.0421500468933</v>
      </c>
      <c r="D2885" s="2"/>
    </row>
    <row r="2886" spans="1:4" x14ac:dyDescent="0.3">
      <c r="A2886">
        <v>287.700000000003</v>
      </c>
      <c r="B2886" s="2">
        <f t="shared" si="46"/>
        <v>1628.6459242791154</v>
      </c>
      <c r="D2886" s="2"/>
    </row>
    <row r="2887" spans="1:4" x14ac:dyDescent="0.3">
      <c r="A2887">
        <v>287.80000000000302</v>
      </c>
      <c r="B2887" s="2">
        <f t="shared" si="46"/>
        <v>1627.2509678886033</v>
      </c>
      <c r="D2887" s="2"/>
    </row>
    <row r="2888" spans="1:4" x14ac:dyDescent="0.3">
      <c r="A2888">
        <v>287.90000000000299</v>
      </c>
      <c r="B2888" s="2">
        <f t="shared" si="46"/>
        <v>1625.8572796603462</v>
      </c>
      <c r="D2888" s="2"/>
    </row>
    <row r="2889" spans="1:4" x14ac:dyDescent="0.3">
      <c r="A2889">
        <v>288.00000000000301</v>
      </c>
      <c r="B2889" s="2">
        <f t="shared" si="46"/>
        <v>1624.4648583805406</v>
      </c>
      <c r="D2889" s="2"/>
    </row>
    <row r="2890" spans="1:4" x14ac:dyDescent="0.3">
      <c r="A2890">
        <v>288.10000000000298</v>
      </c>
      <c r="B2890" s="2">
        <f t="shared" si="46"/>
        <v>1623.0737028365957</v>
      </c>
      <c r="D2890" s="2"/>
    </row>
    <row r="2891" spans="1:4" x14ac:dyDescent="0.3">
      <c r="A2891">
        <v>288.200000000003</v>
      </c>
      <c r="B2891" s="2">
        <f t="shared" ref="B2891:B2954" si="47">$G$28*(EXP(-$I$28*A2891*$M$2*$M$3))+ $K$28*EXP(-$M$28*A2891*$M$2*$M$3)</f>
        <v>1621.6838118171256</v>
      </c>
      <c r="D2891" s="2"/>
    </row>
    <row r="2892" spans="1:4" x14ac:dyDescent="0.3">
      <c r="A2892">
        <v>288.30000000000302</v>
      </c>
      <c r="B2892" s="2">
        <f t="shared" si="47"/>
        <v>1620.2951841119534</v>
      </c>
      <c r="D2892" s="2"/>
    </row>
    <row r="2893" spans="1:4" x14ac:dyDescent="0.3">
      <c r="A2893">
        <v>288.40000000000299</v>
      </c>
      <c r="B2893" s="2">
        <f t="shared" si="47"/>
        <v>1618.9078185121095</v>
      </c>
      <c r="D2893" s="2"/>
    </row>
    <row r="2894" spans="1:4" x14ac:dyDescent="0.3">
      <c r="A2894">
        <v>288.50000000000301</v>
      </c>
      <c r="B2894" s="2">
        <f t="shared" si="47"/>
        <v>1617.5217138098237</v>
      </c>
      <c r="D2894" s="2"/>
    </row>
    <row r="2895" spans="1:4" x14ac:dyDescent="0.3">
      <c r="A2895">
        <v>288.60000000000298</v>
      </c>
      <c r="B2895" s="2">
        <f t="shared" si="47"/>
        <v>1616.1368687985341</v>
      </c>
      <c r="D2895" s="2"/>
    </row>
    <row r="2896" spans="1:4" x14ac:dyDescent="0.3">
      <c r="A2896">
        <v>288.700000000003</v>
      </c>
      <c r="B2896" s="2">
        <f t="shared" si="47"/>
        <v>1614.7532822728781</v>
      </c>
      <c r="D2896" s="2"/>
    </row>
    <row r="2897" spans="1:4" x14ac:dyDescent="0.3">
      <c r="A2897">
        <v>288.80000000000302</v>
      </c>
      <c r="B2897" s="2">
        <f t="shared" si="47"/>
        <v>1613.3709530286937</v>
      </c>
      <c r="D2897" s="2"/>
    </row>
    <row r="2898" spans="1:4" x14ac:dyDescent="0.3">
      <c r="A2898">
        <v>288.90000000000299</v>
      </c>
      <c r="B2898" s="2">
        <f t="shared" si="47"/>
        <v>1611.9898798630215</v>
      </c>
      <c r="D2898" s="2"/>
    </row>
    <row r="2899" spans="1:4" x14ac:dyDescent="0.3">
      <c r="A2899">
        <v>289.00000000000301</v>
      </c>
      <c r="B2899" s="2">
        <f t="shared" si="47"/>
        <v>1610.6100615740957</v>
      </c>
      <c r="D2899" s="2"/>
    </row>
    <row r="2900" spans="1:4" x14ac:dyDescent="0.3">
      <c r="A2900">
        <v>289.10000000000298</v>
      </c>
      <c r="B2900" s="2">
        <f t="shared" si="47"/>
        <v>1609.2314969613517</v>
      </c>
      <c r="D2900" s="2"/>
    </row>
    <row r="2901" spans="1:4" x14ac:dyDescent="0.3">
      <c r="A2901">
        <v>289.200000000003</v>
      </c>
      <c r="B2901" s="2">
        <f t="shared" si="47"/>
        <v>1607.8541848254176</v>
      </c>
      <c r="D2901" s="2"/>
    </row>
    <row r="2902" spans="1:4" x14ac:dyDescent="0.3">
      <c r="A2902">
        <v>289.30000000000302</v>
      </c>
      <c r="B2902" s="2">
        <f t="shared" si="47"/>
        <v>1606.4781239681183</v>
      </c>
      <c r="D2902" s="2"/>
    </row>
    <row r="2903" spans="1:4" x14ac:dyDescent="0.3">
      <c r="A2903">
        <v>289.40000000000299</v>
      </c>
      <c r="B2903" s="2">
        <f t="shared" si="47"/>
        <v>1605.1033131924723</v>
      </c>
      <c r="D2903" s="2"/>
    </row>
    <row r="2904" spans="1:4" x14ac:dyDescent="0.3">
      <c r="A2904">
        <v>289.50000000000301</v>
      </c>
      <c r="B2904" s="2">
        <f t="shared" si="47"/>
        <v>1603.7297513026874</v>
      </c>
      <c r="D2904" s="2"/>
    </row>
    <row r="2905" spans="1:4" x14ac:dyDescent="0.3">
      <c r="A2905">
        <v>289.60000000000298</v>
      </c>
      <c r="B2905" s="2">
        <f t="shared" si="47"/>
        <v>1602.3574371041666</v>
      </c>
      <c r="D2905" s="2"/>
    </row>
    <row r="2906" spans="1:4" x14ac:dyDescent="0.3">
      <c r="A2906">
        <v>289.700000000003</v>
      </c>
      <c r="B2906" s="2">
        <f t="shared" si="47"/>
        <v>1600.9863694034975</v>
      </c>
      <c r="D2906" s="2"/>
    </row>
    <row r="2907" spans="1:4" x14ac:dyDescent="0.3">
      <c r="A2907">
        <v>289.80000000000302</v>
      </c>
      <c r="B2907" s="2">
        <f t="shared" si="47"/>
        <v>1599.6165470084604</v>
      </c>
      <c r="D2907" s="2"/>
    </row>
    <row r="2908" spans="1:4" x14ac:dyDescent="0.3">
      <c r="A2908">
        <v>289.90000000000299</v>
      </c>
      <c r="B2908" s="2">
        <f t="shared" si="47"/>
        <v>1598.2479687280229</v>
      </c>
      <c r="D2908" s="2"/>
    </row>
    <row r="2909" spans="1:4" x14ac:dyDescent="0.3">
      <c r="A2909">
        <v>290.00000000000301</v>
      </c>
      <c r="B2909" s="2">
        <f t="shared" si="47"/>
        <v>1596.8806333723346</v>
      </c>
      <c r="D2909" s="2"/>
    </row>
    <row r="2910" spans="1:4" x14ac:dyDescent="0.3">
      <c r="A2910">
        <v>290.10000000000298</v>
      </c>
      <c r="B2910" s="2">
        <f t="shared" si="47"/>
        <v>1595.5145397527349</v>
      </c>
      <c r="D2910" s="2"/>
    </row>
    <row r="2911" spans="1:4" x14ac:dyDescent="0.3">
      <c r="A2911">
        <v>290.200000000003</v>
      </c>
      <c r="B2911" s="2">
        <f t="shared" si="47"/>
        <v>1594.1496866817424</v>
      </c>
      <c r="D2911" s="2"/>
    </row>
    <row r="2912" spans="1:4" x14ac:dyDescent="0.3">
      <c r="A2912">
        <v>290.30000000000302</v>
      </c>
      <c r="B2912" s="2">
        <f t="shared" si="47"/>
        <v>1592.7860729730614</v>
      </c>
      <c r="D2912" s="2"/>
    </row>
    <row r="2913" spans="1:4" x14ac:dyDescent="0.3">
      <c r="A2913">
        <v>290.40000000000299</v>
      </c>
      <c r="B2913" s="2">
        <f t="shared" si="47"/>
        <v>1591.4236974415771</v>
      </c>
      <c r="D2913" s="2"/>
    </row>
    <row r="2914" spans="1:4" x14ac:dyDescent="0.3">
      <c r="A2914">
        <v>290.50000000000301</v>
      </c>
      <c r="B2914" s="2">
        <f t="shared" si="47"/>
        <v>1590.0625589033516</v>
      </c>
      <c r="D2914" s="2"/>
    </row>
    <row r="2915" spans="1:4" x14ac:dyDescent="0.3">
      <c r="A2915">
        <v>290.60000000000298</v>
      </c>
      <c r="B2915" s="2">
        <f t="shared" si="47"/>
        <v>1588.7026561756306</v>
      </c>
      <c r="D2915" s="2"/>
    </row>
    <row r="2916" spans="1:4" x14ac:dyDescent="0.3">
      <c r="A2916">
        <v>290.700000000003</v>
      </c>
      <c r="B2916" s="2">
        <f t="shared" si="47"/>
        <v>1587.3439880768328</v>
      </c>
      <c r="D2916" s="2"/>
    </row>
    <row r="2917" spans="1:4" x14ac:dyDescent="0.3">
      <c r="A2917">
        <v>290.80000000000302</v>
      </c>
      <c r="B2917" s="2">
        <f t="shared" si="47"/>
        <v>1585.9865534265559</v>
      </c>
      <c r="D2917" s="2"/>
    </row>
    <row r="2918" spans="1:4" x14ac:dyDescent="0.3">
      <c r="A2918">
        <v>290.90000000000299</v>
      </c>
      <c r="B2918" s="2">
        <f t="shared" si="47"/>
        <v>1584.6303510455734</v>
      </c>
      <c r="D2918" s="2"/>
    </row>
    <row r="2919" spans="1:4" x14ac:dyDescent="0.3">
      <c r="A2919">
        <v>291.00000000000301</v>
      </c>
      <c r="B2919" s="2">
        <f t="shared" si="47"/>
        <v>1583.2753797558291</v>
      </c>
      <c r="D2919" s="2"/>
    </row>
    <row r="2920" spans="1:4" x14ac:dyDescent="0.3">
      <c r="A2920">
        <v>291.10000000000298</v>
      </c>
      <c r="B2920" s="2">
        <f t="shared" si="47"/>
        <v>1581.9216383804446</v>
      </c>
      <c r="D2920" s="2"/>
    </row>
    <row r="2921" spans="1:4" x14ac:dyDescent="0.3">
      <c r="A2921">
        <v>291.200000000003</v>
      </c>
      <c r="B2921" s="2">
        <f t="shared" si="47"/>
        <v>1580.5691257437086</v>
      </c>
      <c r="D2921" s="2"/>
    </row>
    <row r="2922" spans="1:4" x14ac:dyDescent="0.3">
      <c r="A2922">
        <v>291.30000000000302</v>
      </c>
      <c r="B2922" s="2">
        <f t="shared" si="47"/>
        <v>1579.2178406710823</v>
      </c>
      <c r="D2922" s="2"/>
    </row>
    <row r="2923" spans="1:4" x14ac:dyDescent="0.3">
      <c r="A2923">
        <v>291.40000000000299</v>
      </c>
      <c r="B2923" s="2">
        <f t="shared" si="47"/>
        <v>1577.8677819891968</v>
      </c>
      <c r="D2923" s="2"/>
    </row>
    <row r="2924" spans="1:4" x14ac:dyDescent="0.3">
      <c r="A2924">
        <v>291.50000000000301</v>
      </c>
      <c r="B2924" s="2">
        <f t="shared" si="47"/>
        <v>1576.5189485258484</v>
      </c>
      <c r="D2924" s="2"/>
    </row>
    <row r="2925" spans="1:4" x14ac:dyDescent="0.3">
      <c r="A2925">
        <v>291.60000000000298</v>
      </c>
      <c r="B2925" s="2">
        <f t="shared" si="47"/>
        <v>1575.1713391100043</v>
      </c>
      <c r="D2925" s="2"/>
    </row>
    <row r="2926" spans="1:4" x14ac:dyDescent="0.3">
      <c r="A2926">
        <v>291.700000000003</v>
      </c>
      <c r="B2926" s="2">
        <f t="shared" si="47"/>
        <v>1573.824952571792</v>
      </c>
      <c r="D2926" s="2"/>
    </row>
    <row r="2927" spans="1:4" x14ac:dyDescent="0.3">
      <c r="A2927">
        <v>291.80000000000302</v>
      </c>
      <c r="B2927" s="2">
        <f t="shared" si="47"/>
        <v>1572.4797877425081</v>
      </c>
      <c r="D2927" s="2"/>
    </row>
    <row r="2928" spans="1:4" x14ac:dyDescent="0.3">
      <c r="A2928">
        <v>291.90000000000299</v>
      </c>
      <c r="B2928" s="2">
        <f t="shared" si="47"/>
        <v>1571.1358434546109</v>
      </c>
      <c r="D2928" s="2"/>
    </row>
    <row r="2929" spans="1:4" x14ac:dyDescent="0.3">
      <c r="A2929">
        <v>292.00000000000301</v>
      </c>
      <c r="B2929" s="2">
        <f t="shared" si="47"/>
        <v>1569.7931185417183</v>
      </c>
      <c r="D2929" s="2"/>
    </row>
    <row r="2930" spans="1:4" x14ac:dyDescent="0.3">
      <c r="A2930">
        <v>292.10000000000298</v>
      </c>
      <c r="B2930" s="2">
        <f t="shared" si="47"/>
        <v>1568.451611838613</v>
      </c>
      <c r="D2930" s="2"/>
    </row>
    <row r="2931" spans="1:4" x14ac:dyDescent="0.3">
      <c r="A2931">
        <v>292.200000000003</v>
      </c>
      <c r="B2931" s="2">
        <f t="shared" si="47"/>
        <v>1567.1113221812338</v>
      </c>
      <c r="D2931" s="2"/>
    </row>
    <row r="2932" spans="1:4" x14ac:dyDescent="0.3">
      <c r="A2932">
        <v>292.30000000000302</v>
      </c>
      <c r="B2932" s="2">
        <f t="shared" si="47"/>
        <v>1565.7722484066799</v>
      </c>
      <c r="D2932" s="2"/>
    </row>
    <row r="2933" spans="1:4" x14ac:dyDescent="0.3">
      <c r="A2933">
        <v>292.40000000000299</v>
      </c>
      <c r="B2933" s="2">
        <f t="shared" si="47"/>
        <v>1564.4343893532082</v>
      </c>
      <c r="D2933" s="2"/>
    </row>
    <row r="2934" spans="1:4" x14ac:dyDescent="0.3">
      <c r="A2934">
        <v>292.50000000000301</v>
      </c>
      <c r="B2934" s="2">
        <f t="shared" si="47"/>
        <v>1563.0977438602288</v>
      </c>
      <c r="D2934" s="2"/>
    </row>
    <row r="2935" spans="1:4" x14ac:dyDescent="0.3">
      <c r="A2935">
        <v>292.60000000000298</v>
      </c>
      <c r="B2935" s="2">
        <f t="shared" si="47"/>
        <v>1561.7623107683107</v>
      </c>
      <c r="D2935" s="2"/>
    </row>
    <row r="2936" spans="1:4" x14ac:dyDescent="0.3">
      <c r="A2936">
        <v>292.700000000003</v>
      </c>
      <c r="B2936" s="2">
        <f t="shared" si="47"/>
        <v>1560.4280889191723</v>
      </c>
      <c r="D2936" s="2"/>
    </row>
    <row r="2937" spans="1:4" x14ac:dyDescent="0.3">
      <c r="A2937">
        <v>292.80000000000302</v>
      </c>
      <c r="B2937" s="2">
        <f t="shared" si="47"/>
        <v>1559.0950771556882</v>
      </c>
      <c r="D2937" s="2"/>
    </row>
    <row r="2938" spans="1:4" x14ac:dyDescent="0.3">
      <c r="A2938">
        <v>292.90000000000299</v>
      </c>
      <c r="B2938" s="2">
        <f t="shared" si="47"/>
        <v>1557.7632743218819</v>
      </c>
      <c r="D2938" s="2"/>
    </row>
    <row r="2939" spans="1:4" x14ac:dyDescent="0.3">
      <c r="A2939">
        <v>293.00000000000301</v>
      </c>
      <c r="B2939" s="2">
        <f t="shared" si="47"/>
        <v>1556.4326792629276</v>
      </c>
      <c r="D2939" s="2"/>
    </row>
    <row r="2940" spans="1:4" x14ac:dyDescent="0.3">
      <c r="A2940">
        <v>293.10000000000298</v>
      </c>
      <c r="B2940" s="2">
        <f t="shared" si="47"/>
        <v>1555.1032908251505</v>
      </c>
      <c r="D2940" s="2"/>
    </row>
    <row r="2941" spans="1:4" x14ac:dyDescent="0.3">
      <c r="A2941">
        <v>293.200000000003</v>
      </c>
      <c r="B2941" s="2">
        <f t="shared" si="47"/>
        <v>1553.7751078560195</v>
      </c>
      <c r="D2941" s="2"/>
    </row>
    <row r="2942" spans="1:4" x14ac:dyDescent="0.3">
      <c r="A2942">
        <v>293.30000000000302</v>
      </c>
      <c r="B2942" s="2">
        <f t="shared" si="47"/>
        <v>1552.4481292041532</v>
      </c>
      <c r="D2942" s="2"/>
    </row>
    <row r="2943" spans="1:4" x14ac:dyDescent="0.3">
      <c r="A2943">
        <v>293.40000000000299</v>
      </c>
      <c r="B2943" s="2">
        <f t="shared" si="47"/>
        <v>1551.1223537193159</v>
      </c>
      <c r="D2943" s="2"/>
    </row>
    <row r="2944" spans="1:4" x14ac:dyDescent="0.3">
      <c r="A2944">
        <v>293.50000000000301</v>
      </c>
      <c r="B2944" s="2">
        <f t="shared" si="47"/>
        <v>1549.7977802524138</v>
      </c>
      <c r="D2944" s="2"/>
    </row>
    <row r="2945" spans="1:4" x14ac:dyDescent="0.3">
      <c r="A2945">
        <v>293.60000000000298</v>
      </c>
      <c r="B2945" s="2">
        <f t="shared" si="47"/>
        <v>1548.4744076554978</v>
      </c>
      <c r="D2945" s="2"/>
    </row>
    <row r="2946" spans="1:4" x14ac:dyDescent="0.3">
      <c r="A2946">
        <v>293.700000000003</v>
      </c>
      <c r="B2946" s="2">
        <f t="shared" si="47"/>
        <v>1547.1522347817599</v>
      </c>
      <c r="D2946" s="2"/>
    </row>
    <row r="2947" spans="1:4" x14ac:dyDescent="0.3">
      <c r="A2947">
        <v>293.80000000000302</v>
      </c>
      <c r="B2947" s="2">
        <f t="shared" si="47"/>
        <v>1545.8312604855346</v>
      </c>
      <c r="D2947" s="2"/>
    </row>
    <row r="2948" spans="1:4" x14ac:dyDescent="0.3">
      <c r="A2948">
        <v>293.90000000000299</v>
      </c>
      <c r="B2948" s="2">
        <f t="shared" si="47"/>
        <v>1544.5114836222938</v>
      </c>
      <c r="D2948" s="2"/>
    </row>
    <row r="2949" spans="1:4" x14ac:dyDescent="0.3">
      <c r="A2949">
        <v>294.00000000000301</v>
      </c>
      <c r="B2949" s="2">
        <f t="shared" si="47"/>
        <v>1543.1929030486481</v>
      </c>
      <c r="D2949" s="2"/>
    </row>
    <row r="2950" spans="1:4" x14ac:dyDescent="0.3">
      <c r="A2950">
        <v>294.10000000000298</v>
      </c>
      <c r="B2950" s="2">
        <f t="shared" si="47"/>
        <v>1541.8755176223476</v>
      </c>
      <c r="D2950" s="2"/>
    </row>
    <row r="2951" spans="1:4" x14ac:dyDescent="0.3">
      <c r="A2951">
        <v>294.200000000003</v>
      </c>
      <c r="B2951" s="2">
        <f t="shared" si="47"/>
        <v>1540.5593262022751</v>
      </c>
      <c r="D2951" s="2"/>
    </row>
    <row r="2952" spans="1:4" x14ac:dyDescent="0.3">
      <c r="A2952">
        <v>294.30000000000302</v>
      </c>
      <c r="B2952" s="2">
        <f t="shared" si="47"/>
        <v>1539.2443276484507</v>
      </c>
      <c r="D2952" s="2"/>
    </row>
    <row r="2953" spans="1:4" x14ac:dyDescent="0.3">
      <c r="A2953">
        <v>294.40000000000299</v>
      </c>
      <c r="B2953" s="2">
        <f t="shared" si="47"/>
        <v>1537.9305208220283</v>
      </c>
      <c r="D2953" s="2"/>
    </row>
    <row r="2954" spans="1:4" x14ac:dyDescent="0.3">
      <c r="A2954">
        <v>294.50000000000301</v>
      </c>
      <c r="B2954" s="2">
        <f t="shared" si="47"/>
        <v>1536.6179045852919</v>
      </c>
      <c r="D2954" s="2"/>
    </row>
    <row r="2955" spans="1:4" x14ac:dyDescent="0.3">
      <c r="A2955">
        <v>294.60000000000298</v>
      </c>
      <c r="B2955" s="2">
        <f t="shared" ref="B2955:B3018" si="48">$G$28*(EXP(-$I$28*A2955*$M$2*$M$3))+ $K$28*EXP(-$M$28*A2955*$M$2*$M$3)</f>
        <v>1535.3064778016605</v>
      </c>
      <c r="D2955" s="2"/>
    </row>
    <row r="2956" spans="1:4" x14ac:dyDescent="0.3">
      <c r="A2956">
        <v>294.700000000003</v>
      </c>
      <c r="B2956" s="2">
        <f t="shared" si="48"/>
        <v>1533.9962393356805</v>
      </c>
      <c r="D2956" s="2"/>
    </row>
    <row r="2957" spans="1:4" x14ac:dyDescent="0.3">
      <c r="A2957">
        <v>294.80000000000302</v>
      </c>
      <c r="B2957" s="2">
        <f t="shared" si="48"/>
        <v>1532.6871880530282</v>
      </c>
      <c r="D2957" s="2"/>
    </row>
    <row r="2958" spans="1:4" x14ac:dyDescent="0.3">
      <c r="A2958">
        <v>294.90000000000299</v>
      </c>
      <c r="B2958" s="2">
        <f t="shared" si="48"/>
        <v>1531.3793228205088</v>
      </c>
      <c r="D2958" s="2"/>
    </row>
    <row r="2959" spans="1:4" x14ac:dyDescent="0.3">
      <c r="A2959">
        <v>295.00000000000301</v>
      </c>
      <c r="B2959" s="2">
        <f t="shared" si="48"/>
        <v>1530.0726425060532</v>
      </c>
      <c r="D2959" s="2"/>
    </row>
    <row r="2960" spans="1:4" x14ac:dyDescent="0.3">
      <c r="A2960">
        <v>295.10000000000298</v>
      </c>
      <c r="B2960" s="2">
        <f t="shared" si="48"/>
        <v>1528.7671459787191</v>
      </c>
      <c r="D2960" s="2"/>
    </row>
    <row r="2961" spans="1:4" x14ac:dyDescent="0.3">
      <c r="A2961">
        <v>295.200000000003</v>
      </c>
      <c r="B2961" s="2">
        <f t="shared" si="48"/>
        <v>1527.4628321086866</v>
      </c>
      <c r="D2961" s="2"/>
    </row>
    <row r="2962" spans="1:4" x14ac:dyDescent="0.3">
      <c r="A2962">
        <v>295.30000000000302</v>
      </c>
      <c r="B2962" s="2">
        <f t="shared" si="48"/>
        <v>1526.1596997672609</v>
      </c>
      <c r="D2962" s="2"/>
    </row>
    <row r="2963" spans="1:4" x14ac:dyDescent="0.3">
      <c r="A2963">
        <v>295.40000000000299</v>
      </c>
      <c r="B2963" s="2">
        <f t="shared" si="48"/>
        <v>1524.8577478268703</v>
      </c>
      <c r="D2963" s="2"/>
    </row>
    <row r="2964" spans="1:4" x14ac:dyDescent="0.3">
      <c r="A2964">
        <v>295.50000000000398</v>
      </c>
      <c r="B2964" s="2">
        <f t="shared" si="48"/>
        <v>1523.5569751610476</v>
      </c>
      <c r="D2964" s="2"/>
    </row>
    <row r="2965" spans="1:4" x14ac:dyDescent="0.3">
      <c r="A2965">
        <v>295.60000000000298</v>
      </c>
      <c r="B2965" s="2">
        <f t="shared" si="48"/>
        <v>1522.2573806445012</v>
      </c>
      <c r="D2965" s="2"/>
    </row>
    <row r="2966" spans="1:4" x14ac:dyDescent="0.3">
      <c r="A2966">
        <v>295.700000000003</v>
      </c>
      <c r="B2966" s="2">
        <f t="shared" si="48"/>
        <v>1520.9589631529784</v>
      </c>
      <c r="D2966" s="2"/>
    </row>
    <row r="2967" spans="1:4" x14ac:dyDescent="0.3">
      <c r="A2967">
        <v>295.80000000000302</v>
      </c>
      <c r="B2967" s="2">
        <f t="shared" si="48"/>
        <v>1519.6617215633958</v>
      </c>
      <c r="D2967" s="2"/>
    </row>
    <row r="2968" spans="1:4" x14ac:dyDescent="0.3">
      <c r="A2968">
        <v>295.90000000000299</v>
      </c>
      <c r="B2968" s="2">
        <f t="shared" si="48"/>
        <v>1518.3656547537753</v>
      </c>
      <c r="D2968" s="2"/>
    </row>
    <row r="2969" spans="1:4" x14ac:dyDescent="0.3">
      <c r="A2969">
        <v>296.00000000000398</v>
      </c>
      <c r="B2969" s="2">
        <f t="shared" si="48"/>
        <v>1517.0707616032387</v>
      </c>
      <c r="D2969" s="2"/>
    </row>
    <row r="2970" spans="1:4" x14ac:dyDescent="0.3">
      <c r="A2970">
        <v>296.10000000000298</v>
      </c>
      <c r="B2970" s="2">
        <f t="shared" si="48"/>
        <v>1515.7770409920759</v>
      </c>
      <c r="D2970" s="2"/>
    </row>
    <row r="2971" spans="1:4" x14ac:dyDescent="0.3">
      <c r="A2971">
        <v>296.200000000003</v>
      </c>
      <c r="B2971" s="2">
        <f t="shared" si="48"/>
        <v>1514.4844918016101</v>
      </c>
      <c r="D2971" s="2"/>
    </row>
    <row r="2972" spans="1:4" x14ac:dyDescent="0.3">
      <c r="A2972">
        <v>296.30000000000399</v>
      </c>
      <c r="B2972" s="2">
        <f t="shared" si="48"/>
        <v>1513.1931129143177</v>
      </c>
      <c r="D2972" s="2"/>
    </row>
    <row r="2973" spans="1:4" x14ac:dyDescent="0.3">
      <c r="A2973">
        <v>296.40000000000401</v>
      </c>
      <c r="B2973" s="2">
        <f t="shared" si="48"/>
        <v>1511.9029032138101</v>
      </c>
      <c r="D2973" s="2"/>
    </row>
    <row r="2974" spans="1:4" x14ac:dyDescent="0.3">
      <c r="A2974">
        <v>296.50000000000398</v>
      </c>
      <c r="B2974" s="2">
        <f t="shared" si="48"/>
        <v>1510.6138615847697</v>
      </c>
      <c r="D2974" s="2"/>
    </row>
    <row r="2975" spans="1:4" x14ac:dyDescent="0.3">
      <c r="A2975">
        <v>296.60000000000298</v>
      </c>
      <c r="B2975" s="2">
        <f t="shared" si="48"/>
        <v>1509.3259869130129</v>
      </c>
      <c r="D2975" s="2"/>
    </row>
    <row r="2976" spans="1:4" x14ac:dyDescent="0.3">
      <c r="A2976">
        <v>296.700000000003</v>
      </c>
      <c r="B2976" s="2">
        <f t="shared" si="48"/>
        <v>1508.0392780854249</v>
      </c>
      <c r="D2976" s="2"/>
    </row>
    <row r="2977" spans="1:4" x14ac:dyDescent="0.3">
      <c r="A2977">
        <v>296.80000000000399</v>
      </c>
      <c r="B2977" s="2">
        <f t="shared" si="48"/>
        <v>1506.7537339900243</v>
      </c>
      <c r="D2977" s="2"/>
    </row>
    <row r="2978" spans="1:4" x14ac:dyDescent="0.3">
      <c r="A2978">
        <v>296.90000000000401</v>
      </c>
      <c r="B2978" s="2">
        <f t="shared" si="48"/>
        <v>1505.4693535159581</v>
      </c>
      <c r="D2978" s="2"/>
    </row>
    <row r="2979" spans="1:4" x14ac:dyDescent="0.3">
      <c r="A2979">
        <v>297.00000000000398</v>
      </c>
      <c r="B2979" s="2">
        <f t="shared" si="48"/>
        <v>1504.1861355534415</v>
      </c>
      <c r="D2979" s="2"/>
    </row>
    <row r="2980" spans="1:4" x14ac:dyDescent="0.3">
      <c r="A2980">
        <v>297.100000000004</v>
      </c>
      <c r="B2980" s="2">
        <f t="shared" si="48"/>
        <v>1502.9040789938022</v>
      </c>
      <c r="D2980" s="2"/>
    </row>
    <row r="2981" spans="1:4" x14ac:dyDescent="0.3">
      <c r="A2981">
        <v>297.20000000000402</v>
      </c>
      <c r="B2981" s="2">
        <f t="shared" si="48"/>
        <v>1501.6231827294719</v>
      </c>
      <c r="D2981" s="2"/>
    </row>
    <row r="2982" spans="1:4" x14ac:dyDescent="0.3">
      <c r="A2982">
        <v>297.30000000000399</v>
      </c>
      <c r="B2982" s="2">
        <f t="shared" si="48"/>
        <v>1500.3434456539831</v>
      </c>
      <c r="D2982" s="2"/>
    </row>
    <row r="2983" spans="1:4" x14ac:dyDescent="0.3">
      <c r="A2983">
        <v>297.40000000000401</v>
      </c>
      <c r="B2983" s="2">
        <f t="shared" si="48"/>
        <v>1499.0648666619643</v>
      </c>
      <c r="D2983" s="2"/>
    </row>
    <row r="2984" spans="1:4" x14ac:dyDescent="0.3">
      <c r="A2984">
        <v>297.50000000000398</v>
      </c>
      <c r="B2984" s="2">
        <f t="shared" si="48"/>
        <v>1497.7874446491473</v>
      </c>
      <c r="D2984" s="2"/>
    </row>
    <row r="2985" spans="1:4" x14ac:dyDescent="0.3">
      <c r="A2985">
        <v>297.600000000004</v>
      </c>
      <c r="B2985" s="2">
        <f t="shared" si="48"/>
        <v>1496.5111785123568</v>
      </c>
      <c r="D2985" s="2"/>
    </row>
    <row r="2986" spans="1:4" x14ac:dyDescent="0.3">
      <c r="A2986">
        <v>297.70000000000402</v>
      </c>
      <c r="B2986" s="2">
        <f t="shared" si="48"/>
        <v>1495.2360671495162</v>
      </c>
      <c r="D2986" s="2"/>
    </row>
    <row r="2987" spans="1:4" x14ac:dyDescent="0.3">
      <c r="A2987">
        <v>297.80000000000399</v>
      </c>
      <c r="B2987" s="2">
        <f t="shared" si="48"/>
        <v>1493.9621094596428</v>
      </c>
      <c r="D2987" s="2"/>
    </row>
    <row r="2988" spans="1:4" x14ac:dyDescent="0.3">
      <c r="A2988">
        <v>297.90000000000401</v>
      </c>
      <c r="B2988" s="2">
        <f t="shared" si="48"/>
        <v>1492.6893043428477</v>
      </c>
      <c r="D2988" s="2"/>
    </row>
    <row r="2989" spans="1:4" x14ac:dyDescent="0.3">
      <c r="A2989">
        <v>298.00000000000398</v>
      </c>
      <c r="B2989" s="2">
        <f t="shared" si="48"/>
        <v>1491.4176507003358</v>
      </c>
      <c r="D2989" s="2"/>
    </row>
    <row r="2990" spans="1:4" x14ac:dyDescent="0.3">
      <c r="A2990">
        <v>298.100000000004</v>
      </c>
      <c r="B2990" s="2">
        <f t="shared" si="48"/>
        <v>1490.1471474344007</v>
      </c>
      <c r="D2990" s="2"/>
    </row>
    <row r="2991" spans="1:4" x14ac:dyDescent="0.3">
      <c r="A2991">
        <v>298.20000000000402</v>
      </c>
      <c r="B2991" s="2">
        <f t="shared" si="48"/>
        <v>1488.8777934484292</v>
      </c>
      <c r="D2991" s="2"/>
    </row>
    <row r="2992" spans="1:4" x14ac:dyDescent="0.3">
      <c r="A2992">
        <v>298.30000000000399</v>
      </c>
      <c r="B2992" s="2">
        <f t="shared" si="48"/>
        <v>1487.6095876468983</v>
      </c>
      <c r="D2992" s="2"/>
    </row>
    <row r="2993" spans="1:4" x14ac:dyDescent="0.3">
      <c r="A2993">
        <v>298.40000000000401</v>
      </c>
      <c r="B2993" s="2">
        <f t="shared" si="48"/>
        <v>1486.342528935369</v>
      </c>
      <c r="D2993" s="2"/>
    </row>
    <row r="2994" spans="1:4" x14ac:dyDescent="0.3">
      <c r="A2994">
        <v>298.50000000000398</v>
      </c>
      <c r="B2994" s="2">
        <f t="shared" si="48"/>
        <v>1485.0766162204936</v>
      </c>
      <c r="D2994" s="2"/>
    </row>
    <row r="2995" spans="1:4" x14ac:dyDescent="0.3">
      <c r="A2995">
        <v>298.600000000004</v>
      </c>
      <c r="B2995" s="2">
        <f t="shared" si="48"/>
        <v>1483.8118484100082</v>
      </c>
      <c r="D2995" s="2"/>
    </row>
    <row r="2996" spans="1:4" x14ac:dyDescent="0.3">
      <c r="A2996">
        <v>298.70000000000402</v>
      </c>
      <c r="B2996" s="2">
        <f t="shared" si="48"/>
        <v>1482.5482244127338</v>
      </c>
      <c r="D2996" s="2"/>
    </row>
    <row r="2997" spans="1:4" x14ac:dyDescent="0.3">
      <c r="A2997">
        <v>298.80000000000399</v>
      </c>
      <c r="B2997" s="2">
        <f t="shared" si="48"/>
        <v>1481.2857431385778</v>
      </c>
      <c r="D2997" s="2"/>
    </row>
    <row r="2998" spans="1:4" x14ac:dyDescent="0.3">
      <c r="A2998">
        <v>298.90000000000401</v>
      </c>
      <c r="B2998" s="2">
        <f t="shared" si="48"/>
        <v>1480.0244034985258</v>
      </c>
      <c r="D2998" s="2"/>
    </row>
    <row r="2999" spans="1:4" x14ac:dyDescent="0.3">
      <c r="A2999">
        <v>299.00000000000398</v>
      </c>
      <c r="B2999" s="2">
        <f t="shared" si="48"/>
        <v>1478.7642044046495</v>
      </c>
      <c r="D2999" s="2"/>
    </row>
    <row r="3000" spans="1:4" x14ac:dyDescent="0.3">
      <c r="A3000">
        <v>299.100000000004</v>
      </c>
      <c r="B3000" s="2">
        <f t="shared" si="48"/>
        <v>1477.5051447700966</v>
      </c>
      <c r="D3000" s="2"/>
    </row>
    <row r="3001" spans="1:4" x14ac:dyDescent="0.3">
      <c r="A3001">
        <v>299.20000000000402</v>
      </c>
      <c r="B3001" s="2">
        <f t="shared" si="48"/>
        <v>1476.2472235090979</v>
      </c>
      <c r="D3001" s="2"/>
    </row>
    <row r="3002" spans="1:4" x14ac:dyDescent="0.3">
      <c r="A3002">
        <v>299.30000000000399</v>
      </c>
      <c r="B3002" s="2">
        <f t="shared" si="48"/>
        <v>1474.9904395369617</v>
      </c>
      <c r="D3002" s="2"/>
    </row>
    <row r="3003" spans="1:4" x14ac:dyDescent="0.3">
      <c r="A3003">
        <v>299.40000000000401</v>
      </c>
      <c r="B3003" s="2">
        <f t="shared" si="48"/>
        <v>1473.7347917700713</v>
      </c>
      <c r="D3003" s="2"/>
    </row>
    <row r="3004" spans="1:4" x14ac:dyDescent="0.3">
      <c r="A3004">
        <v>299.50000000000398</v>
      </c>
      <c r="B3004" s="2">
        <f t="shared" si="48"/>
        <v>1472.480279125889</v>
      </c>
      <c r="D3004" s="2"/>
    </row>
    <row r="3005" spans="1:4" x14ac:dyDescent="0.3">
      <c r="A3005">
        <v>299.600000000004</v>
      </c>
      <c r="B3005" s="2">
        <f t="shared" si="48"/>
        <v>1471.2269005229487</v>
      </c>
      <c r="D3005" s="2"/>
    </row>
    <row r="3006" spans="1:4" x14ac:dyDescent="0.3">
      <c r="A3006">
        <v>299.70000000000402</v>
      </c>
      <c r="B3006" s="2">
        <f t="shared" si="48"/>
        <v>1469.9746548808607</v>
      </c>
      <c r="D3006" s="2"/>
    </row>
    <row r="3007" spans="1:4" x14ac:dyDescent="0.3">
      <c r="A3007">
        <v>299.80000000000399</v>
      </c>
      <c r="B3007" s="2">
        <f t="shared" si="48"/>
        <v>1468.7235411203092</v>
      </c>
      <c r="D3007" s="2"/>
    </row>
    <row r="3008" spans="1:4" x14ac:dyDescent="0.3">
      <c r="A3008">
        <v>299.90000000000401</v>
      </c>
      <c r="B3008" s="2">
        <f t="shared" si="48"/>
        <v>1467.4735581630457</v>
      </c>
      <c r="D3008" s="2"/>
    </row>
    <row r="3009" spans="1:2" x14ac:dyDescent="0.3">
      <c r="A3009">
        <v>300.00000000000398</v>
      </c>
      <c r="B3009" s="2">
        <f t="shared" si="48"/>
        <v>1466.2247049318962</v>
      </c>
    </row>
    <row r="3010" spans="1:2" x14ac:dyDescent="0.3">
      <c r="A3010">
        <v>300.100000000004</v>
      </c>
      <c r="B3010" s="2">
        <f t="shared" si="48"/>
        <v>1464.9769803507534</v>
      </c>
    </row>
    <row r="3011" spans="1:2" x14ac:dyDescent="0.3">
      <c r="A3011">
        <v>300.20000000000402</v>
      </c>
      <c r="B3011" s="2">
        <f t="shared" si="48"/>
        <v>1463.7303833445808</v>
      </c>
    </row>
    <row r="3012" spans="1:2" x14ac:dyDescent="0.3">
      <c r="A3012">
        <v>300.30000000000399</v>
      </c>
      <c r="B3012" s="2">
        <f t="shared" si="48"/>
        <v>1462.4849128394085</v>
      </c>
    </row>
    <row r="3013" spans="1:2" x14ac:dyDescent="0.3">
      <c r="A3013">
        <v>300.40000000000401</v>
      </c>
      <c r="B3013" s="2">
        <f t="shared" si="48"/>
        <v>1461.2405677623299</v>
      </c>
    </row>
    <row r="3014" spans="1:2" x14ac:dyDescent="0.3">
      <c r="A3014">
        <v>300.50000000000398</v>
      </c>
      <c r="B3014" s="2">
        <f t="shared" si="48"/>
        <v>1459.9973470415089</v>
      </c>
    </row>
    <row r="3015" spans="1:2" x14ac:dyDescent="0.3">
      <c r="A3015">
        <v>300.600000000004</v>
      </c>
      <c r="B3015" s="2">
        <f t="shared" si="48"/>
        <v>1458.7552496061671</v>
      </c>
    </row>
    <row r="3016" spans="1:2" x14ac:dyDescent="0.3">
      <c r="A3016">
        <v>300.70000000000402</v>
      </c>
      <c r="B3016" s="2">
        <f t="shared" si="48"/>
        <v>1457.5142743865945</v>
      </c>
    </row>
    <row r="3017" spans="1:2" x14ac:dyDescent="0.3">
      <c r="A3017">
        <v>300.80000000000399</v>
      </c>
      <c r="B3017" s="2">
        <f t="shared" si="48"/>
        <v>1456.274420314141</v>
      </c>
    </row>
    <row r="3018" spans="1:2" x14ac:dyDescent="0.3">
      <c r="A3018">
        <v>300.90000000000401</v>
      </c>
      <c r="B3018" s="2">
        <f t="shared" si="48"/>
        <v>1455.0356863212151</v>
      </c>
    </row>
    <row r="3019" spans="1:2" x14ac:dyDescent="0.3">
      <c r="A3019">
        <v>301.00000000000398</v>
      </c>
      <c r="B3019" s="2">
        <f t="shared" ref="B3019:B3082" si="49">$G$28*(EXP(-$I$28*A3019*$M$2*$M$3))+ $K$28*EXP(-$M$28*A3019*$M$2*$M$3)</f>
        <v>1453.7980713412885</v>
      </c>
    </row>
    <row r="3020" spans="1:2" x14ac:dyDescent="0.3">
      <c r="A3020">
        <v>301.100000000004</v>
      </c>
      <c r="B3020" s="2">
        <f t="shared" si="49"/>
        <v>1452.5615743088877</v>
      </c>
    </row>
    <row r="3021" spans="1:2" x14ac:dyDescent="0.3">
      <c r="A3021">
        <v>301.20000000000402</v>
      </c>
      <c r="B3021" s="2">
        <f t="shared" si="49"/>
        <v>1451.3261941596004</v>
      </c>
    </row>
    <row r="3022" spans="1:2" x14ac:dyDescent="0.3">
      <c r="A3022">
        <v>301.30000000000399</v>
      </c>
      <c r="B3022" s="2">
        <f t="shared" si="49"/>
        <v>1450.0919298300687</v>
      </c>
    </row>
    <row r="3023" spans="1:2" x14ac:dyDescent="0.3">
      <c r="A3023">
        <v>301.40000000000401</v>
      </c>
      <c r="B3023" s="2">
        <f t="shared" si="49"/>
        <v>1448.8587802579896</v>
      </c>
    </row>
    <row r="3024" spans="1:2" x14ac:dyDescent="0.3">
      <c r="A3024">
        <v>301.50000000000398</v>
      </c>
      <c r="B3024" s="2">
        <f t="shared" si="49"/>
        <v>1447.6267443821166</v>
      </c>
    </row>
    <row r="3025" spans="1:2" x14ac:dyDescent="0.3">
      <c r="A3025">
        <v>301.600000000004</v>
      </c>
      <c r="B3025" s="2">
        <f t="shared" si="49"/>
        <v>1446.3958211422521</v>
      </c>
    </row>
    <row r="3026" spans="1:2" x14ac:dyDescent="0.3">
      <c r="A3026">
        <v>301.70000000000402</v>
      </c>
      <c r="B3026" s="2">
        <f t="shared" si="49"/>
        <v>1445.1660094792555</v>
      </c>
    </row>
    <row r="3027" spans="1:2" x14ac:dyDescent="0.3">
      <c r="A3027">
        <v>301.80000000000399</v>
      </c>
      <c r="B3027" s="2">
        <f t="shared" si="49"/>
        <v>1443.9373083350351</v>
      </c>
    </row>
    <row r="3028" spans="1:2" x14ac:dyDescent="0.3">
      <c r="A3028">
        <v>301.90000000000401</v>
      </c>
      <c r="B3028" s="2">
        <f t="shared" si="49"/>
        <v>1442.7097166525468</v>
      </c>
    </row>
    <row r="3029" spans="1:2" x14ac:dyDescent="0.3">
      <c r="A3029">
        <v>302.00000000000398</v>
      </c>
      <c r="B3029" s="2">
        <f t="shared" si="49"/>
        <v>1441.4832333758004</v>
      </c>
    </row>
    <row r="3030" spans="1:2" x14ac:dyDescent="0.3">
      <c r="A3030">
        <v>302.100000000004</v>
      </c>
      <c r="B3030" s="2">
        <f t="shared" si="49"/>
        <v>1440.2578574498484</v>
      </c>
    </row>
    <row r="3031" spans="1:2" x14ac:dyDescent="0.3">
      <c r="A3031">
        <v>302.20000000000402</v>
      </c>
      <c r="B3031" s="2">
        <f t="shared" si="49"/>
        <v>1439.0335878207934</v>
      </c>
    </row>
    <row r="3032" spans="1:2" x14ac:dyDescent="0.3">
      <c r="A3032">
        <v>302.30000000000399</v>
      </c>
      <c r="B3032" s="2">
        <f t="shared" si="49"/>
        <v>1437.8104234357827</v>
      </c>
    </row>
    <row r="3033" spans="1:2" x14ac:dyDescent="0.3">
      <c r="A3033">
        <v>302.40000000000401</v>
      </c>
      <c r="B3033" s="2">
        <f t="shared" si="49"/>
        <v>1436.5883632430068</v>
      </c>
    </row>
    <row r="3034" spans="1:2" x14ac:dyDescent="0.3">
      <c r="A3034">
        <v>302.50000000000398</v>
      </c>
      <c r="B3034" s="2">
        <f t="shared" si="49"/>
        <v>1435.3674061917027</v>
      </c>
    </row>
    <row r="3035" spans="1:2" x14ac:dyDescent="0.3">
      <c r="A3035">
        <v>302.600000000004</v>
      </c>
      <c r="B3035" s="2">
        <f t="shared" si="49"/>
        <v>1434.1475512321456</v>
      </c>
    </row>
    <row r="3036" spans="1:2" x14ac:dyDescent="0.3">
      <c r="A3036">
        <v>302.70000000000402</v>
      </c>
      <c r="B3036" s="2">
        <f t="shared" si="49"/>
        <v>1432.9287973156561</v>
      </c>
    </row>
    <row r="3037" spans="1:2" x14ac:dyDescent="0.3">
      <c r="A3037">
        <v>302.80000000000399</v>
      </c>
      <c r="B3037" s="2">
        <f t="shared" si="49"/>
        <v>1431.7111433945943</v>
      </c>
    </row>
    <row r="3038" spans="1:2" x14ac:dyDescent="0.3">
      <c r="A3038">
        <v>302.90000000000401</v>
      </c>
      <c r="B3038" s="2">
        <f t="shared" si="49"/>
        <v>1430.4945884223569</v>
      </c>
    </row>
    <row r="3039" spans="1:2" x14ac:dyDescent="0.3">
      <c r="A3039">
        <v>303.00000000000398</v>
      </c>
      <c r="B3039" s="2">
        <f t="shared" si="49"/>
        <v>1429.2791313533819</v>
      </c>
    </row>
    <row r="3040" spans="1:2" x14ac:dyDescent="0.3">
      <c r="A3040">
        <v>303.100000000004</v>
      </c>
      <c r="B3040" s="2">
        <f t="shared" si="49"/>
        <v>1428.064771143142</v>
      </c>
    </row>
    <row r="3041" spans="1:2" x14ac:dyDescent="0.3">
      <c r="A3041">
        <v>303.20000000000402</v>
      </c>
      <c r="B3041" s="2">
        <f t="shared" si="49"/>
        <v>1426.8515067481478</v>
      </c>
    </row>
    <row r="3042" spans="1:2" x14ac:dyDescent="0.3">
      <c r="A3042">
        <v>303.30000000000399</v>
      </c>
      <c r="B3042" s="2">
        <f t="shared" si="49"/>
        <v>1425.6393371259451</v>
      </c>
    </row>
    <row r="3043" spans="1:2" x14ac:dyDescent="0.3">
      <c r="A3043">
        <v>303.40000000000401</v>
      </c>
      <c r="B3043" s="2">
        <f t="shared" si="49"/>
        <v>1424.4282612351112</v>
      </c>
    </row>
    <row r="3044" spans="1:2" x14ac:dyDescent="0.3">
      <c r="A3044">
        <v>303.50000000000398</v>
      </c>
      <c r="B3044" s="2">
        <f t="shared" si="49"/>
        <v>1423.2182780352589</v>
      </c>
    </row>
    <row r="3045" spans="1:2" x14ac:dyDescent="0.3">
      <c r="A3045">
        <v>303.600000000004</v>
      </c>
      <c r="B3045" s="2">
        <f t="shared" si="49"/>
        <v>1422.009386487031</v>
      </c>
    </row>
    <row r="3046" spans="1:2" x14ac:dyDescent="0.3">
      <c r="A3046">
        <v>303.70000000000402</v>
      </c>
      <c r="B3046" s="2">
        <f t="shared" si="49"/>
        <v>1420.8015855521021</v>
      </c>
    </row>
    <row r="3047" spans="1:2" x14ac:dyDescent="0.3">
      <c r="A3047">
        <v>303.80000000000399</v>
      </c>
      <c r="B3047" s="2">
        <f t="shared" si="49"/>
        <v>1419.5948741931768</v>
      </c>
    </row>
    <row r="3048" spans="1:2" x14ac:dyDescent="0.3">
      <c r="A3048">
        <v>303.90000000000401</v>
      </c>
      <c r="B3048" s="2">
        <f t="shared" si="49"/>
        <v>1418.389251373987</v>
      </c>
    </row>
    <row r="3049" spans="1:2" x14ac:dyDescent="0.3">
      <c r="A3049">
        <v>304.00000000000398</v>
      </c>
      <c r="B3049" s="2">
        <f t="shared" si="49"/>
        <v>1417.184716059294</v>
      </c>
    </row>
    <row r="3050" spans="1:2" x14ac:dyDescent="0.3">
      <c r="A3050">
        <v>304.100000000004</v>
      </c>
      <c r="B3050" s="2">
        <f t="shared" si="49"/>
        <v>1415.9812672148832</v>
      </c>
    </row>
    <row r="3051" spans="1:2" x14ac:dyDescent="0.3">
      <c r="A3051">
        <v>304.20000000000402</v>
      </c>
      <c r="B3051" s="2">
        <f t="shared" si="49"/>
        <v>1414.7789038075684</v>
      </c>
    </row>
    <row r="3052" spans="1:2" x14ac:dyDescent="0.3">
      <c r="A3052">
        <v>304.30000000000399</v>
      </c>
      <c r="B3052" s="2">
        <f t="shared" si="49"/>
        <v>1413.5776248051861</v>
      </c>
    </row>
    <row r="3053" spans="1:2" x14ac:dyDescent="0.3">
      <c r="A3053">
        <v>304.40000000000401</v>
      </c>
      <c r="B3053" s="2">
        <f t="shared" si="49"/>
        <v>1412.3774291765967</v>
      </c>
    </row>
    <row r="3054" spans="1:2" x14ac:dyDescent="0.3">
      <c r="A3054">
        <v>304.50000000000398</v>
      </c>
      <c r="B3054" s="2">
        <f t="shared" si="49"/>
        <v>1411.1783158916824</v>
      </c>
    </row>
    <row r="3055" spans="1:2" x14ac:dyDescent="0.3">
      <c r="A3055">
        <v>304.600000000004</v>
      </c>
      <c r="B3055" s="2">
        <f t="shared" si="49"/>
        <v>1409.9802839213471</v>
      </c>
    </row>
    <row r="3056" spans="1:2" x14ac:dyDescent="0.3">
      <c r="A3056">
        <v>304.70000000000402</v>
      </c>
      <c r="B3056" s="2">
        <f t="shared" si="49"/>
        <v>1408.7833322375159</v>
      </c>
    </row>
    <row r="3057" spans="1:2" x14ac:dyDescent="0.3">
      <c r="A3057">
        <v>304.80000000000399</v>
      </c>
      <c r="B3057" s="2">
        <f t="shared" si="49"/>
        <v>1407.5874598131327</v>
      </c>
    </row>
    <row r="3058" spans="1:2" x14ac:dyDescent="0.3">
      <c r="A3058">
        <v>304.90000000000401</v>
      </c>
      <c r="B3058" s="2">
        <f t="shared" si="49"/>
        <v>1406.392665622157</v>
      </c>
    </row>
    <row r="3059" spans="1:2" x14ac:dyDescent="0.3">
      <c r="A3059">
        <v>305.00000000000398</v>
      </c>
      <c r="B3059" s="2">
        <f t="shared" si="49"/>
        <v>1405.1989486395705</v>
      </c>
    </row>
    <row r="3060" spans="1:2" x14ac:dyDescent="0.3">
      <c r="A3060">
        <v>305.100000000004</v>
      </c>
      <c r="B3060" s="2">
        <f t="shared" si="49"/>
        <v>1404.0063078413664</v>
      </c>
    </row>
    <row r="3061" spans="1:2" x14ac:dyDescent="0.3">
      <c r="A3061">
        <v>305.20000000000402</v>
      </c>
      <c r="B3061" s="2">
        <f t="shared" si="49"/>
        <v>1402.8147422045549</v>
      </c>
    </row>
    <row r="3062" spans="1:2" x14ac:dyDescent="0.3">
      <c r="A3062">
        <v>305.30000000000399</v>
      </c>
      <c r="B3062" s="2">
        <f t="shared" si="49"/>
        <v>1401.6242507071615</v>
      </c>
    </row>
    <row r="3063" spans="1:2" x14ac:dyDescent="0.3">
      <c r="A3063">
        <v>305.40000000000401</v>
      </c>
      <c r="B3063" s="2">
        <f t="shared" si="49"/>
        <v>1400.4348323282211</v>
      </c>
    </row>
    <row r="3064" spans="1:2" x14ac:dyDescent="0.3">
      <c r="A3064">
        <v>305.50000000000398</v>
      </c>
      <c r="B3064" s="2">
        <f t="shared" si="49"/>
        <v>1399.2464860477853</v>
      </c>
    </row>
    <row r="3065" spans="1:2" x14ac:dyDescent="0.3">
      <c r="A3065">
        <v>305.600000000004</v>
      </c>
      <c r="B3065" s="2">
        <f t="shared" si="49"/>
        <v>1398.0592108469123</v>
      </c>
    </row>
    <row r="3066" spans="1:2" x14ac:dyDescent="0.3">
      <c r="A3066">
        <v>305.70000000000402</v>
      </c>
      <c r="B3066" s="2">
        <f t="shared" si="49"/>
        <v>1396.8730057076723</v>
      </c>
    </row>
    <row r="3067" spans="1:2" x14ac:dyDescent="0.3">
      <c r="A3067">
        <v>305.80000000000399</v>
      </c>
      <c r="B3067" s="2">
        <f t="shared" si="49"/>
        <v>1395.6878696131462</v>
      </c>
    </row>
    <row r="3068" spans="1:2" x14ac:dyDescent="0.3">
      <c r="A3068">
        <v>305.90000000000401</v>
      </c>
      <c r="B3068" s="2">
        <f t="shared" si="49"/>
        <v>1394.5038015474174</v>
      </c>
    </row>
    <row r="3069" spans="1:2" x14ac:dyDescent="0.3">
      <c r="A3069">
        <v>306.00000000000398</v>
      </c>
      <c r="B3069" s="2">
        <f t="shared" si="49"/>
        <v>1393.3208004955823</v>
      </c>
    </row>
    <row r="3070" spans="1:2" x14ac:dyDescent="0.3">
      <c r="A3070">
        <v>306.100000000004</v>
      </c>
      <c r="B3070" s="2">
        <f t="shared" si="49"/>
        <v>1392.1388654437383</v>
      </c>
    </row>
    <row r="3071" spans="1:2" x14ac:dyDescent="0.3">
      <c r="A3071">
        <v>306.20000000000402</v>
      </c>
      <c r="B3071" s="2">
        <f t="shared" si="49"/>
        <v>1390.9579953789896</v>
      </c>
    </row>
    <row r="3072" spans="1:2" x14ac:dyDescent="0.3">
      <c r="A3072">
        <v>306.30000000000399</v>
      </c>
      <c r="B3072" s="2">
        <f t="shared" si="49"/>
        <v>1389.7781892894463</v>
      </c>
    </row>
    <row r="3073" spans="1:2" x14ac:dyDescent="0.3">
      <c r="A3073">
        <v>306.40000000000401</v>
      </c>
      <c r="B3073" s="2">
        <f t="shared" si="49"/>
        <v>1388.5994461642151</v>
      </c>
    </row>
    <row r="3074" spans="1:2" x14ac:dyDescent="0.3">
      <c r="A3074">
        <v>306.50000000000398</v>
      </c>
      <c r="B3074" s="2">
        <f t="shared" si="49"/>
        <v>1387.4217649934112</v>
      </c>
    </row>
    <row r="3075" spans="1:2" x14ac:dyDescent="0.3">
      <c r="A3075">
        <v>306.600000000004</v>
      </c>
      <c r="B3075" s="2">
        <f t="shared" si="49"/>
        <v>1386.2451447681462</v>
      </c>
    </row>
    <row r="3076" spans="1:2" x14ac:dyDescent="0.3">
      <c r="A3076">
        <v>306.70000000000402</v>
      </c>
      <c r="B3076" s="2">
        <f t="shared" si="49"/>
        <v>1385.0695844805318</v>
      </c>
    </row>
    <row r="3077" spans="1:2" x14ac:dyDescent="0.3">
      <c r="A3077">
        <v>306.80000000000399</v>
      </c>
      <c r="B3077" s="2">
        <f t="shared" si="49"/>
        <v>1383.8950831236812</v>
      </c>
    </row>
    <row r="3078" spans="1:2" x14ac:dyDescent="0.3">
      <c r="A3078">
        <v>306.90000000000401</v>
      </c>
      <c r="B3078" s="2">
        <f t="shared" si="49"/>
        <v>1382.7216396917011</v>
      </c>
    </row>
    <row r="3079" spans="1:2" x14ac:dyDescent="0.3">
      <c r="A3079">
        <v>307.00000000000398</v>
      </c>
      <c r="B3079" s="2">
        <f t="shared" si="49"/>
        <v>1381.5492531796976</v>
      </c>
    </row>
    <row r="3080" spans="1:2" x14ac:dyDescent="0.3">
      <c r="A3080">
        <v>307.100000000004</v>
      </c>
      <c r="B3080" s="2">
        <f t="shared" si="49"/>
        <v>1380.3779225837711</v>
      </c>
    </row>
    <row r="3081" spans="1:2" x14ac:dyDescent="0.3">
      <c r="A3081">
        <v>307.20000000000402</v>
      </c>
      <c r="B3081" s="2">
        <f t="shared" si="49"/>
        <v>1379.2076469010167</v>
      </c>
    </row>
    <row r="3082" spans="1:2" x14ac:dyDescent="0.3">
      <c r="A3082">
        <v>307.30000000000399</v>
      </c>
      <c r="B3082" s="2">
        <f t="shared" si="49"/>
        <v>1378.0384251295245</v>
      </c>
    </row>
    <row r="3083" spans="1:2" x14ac:dyDescent="0.3">
      <c r="A3083">
        <v>307.40000000000401</v>
      </c>
      <c r="B3083" s="2">
        <f t="shared" ref="B3083:B3146" si="50">$G$28*(EXP(-$I$28*A3083*$M$2*$M$3))+ $K$28*EXP(-$M$28*A3083*$M$2*$M$3)</f>
        <v>1376.8702562683743</v>
      </c>
    </row>
    <row r="3084" spans="1:2" x14ac:dyDescent="0.3">
      <c r="A3084">
        <v>307.50000000000398</v>
      </c>
      <c r="B3084" s="2">
        <f t="shared" si="50"/>
        <v>1375.7031393176401</v>
      </c>
    </row>
    <row r="3085" spans="1:2" x14ac:dyDescent="0.3">
      <c r="A3085">
        <v>307.600000000004</v>
      </c>
      <c r="B3085" s="2">
        <f t="shared" si="50"/>
        <v>1374.5370732783845</v>
      </c>
    </row>
    <row r="3086" spans="1:2" x14ac:dyDescent="0.3">
      <c r="A3086">
        <v>307.70000000000402</v>
      </c>
      <c r="B3086" s="2">
        <f t="shared" si="50"/>
        <v>1373.3720571526601</v>
      </c>
    </row>
    <row r="3087" spans="1:2" x14ac:dyDescent="0.3">
      <c r="A3087">
        <v>307.80000000000399</v>
      </c>
      <c r="B3087" s="2">
        <f t="shared" si="50"/>
        <v>1372.2080899435095</v>
      </c>
    </row>
    <row r="3088" spans="1:2" x14ac:dyDescent="0.3">
      <c r="A3088">
        <v>307.90000000000401</v>
      </c>
      <c r="B3088" s="2">
        <f t="shared" si="50"/>
        <v>1371.04517065496</v>
      </c>
    </row>
    <row r="3089" spans="1:2" x14ac:dyDescent="0.3">
      <c r="A3089">
        <v>308.00000000000398</v>
      </c>
      <c r="B3089" s="2">
        <f t="shared" si="50"/>
        <v>1369.8832982920273</v>
      </c>
    </row>
    <row r="3090" spans="1:2" x14ac:dyDescent="0.3">
      <c r="A3090">
        <v>308.100000000004</v>
      </c>
      <c r="B3090" s="2">
        <f t="shared" si="50"/>
        <v>1368.7224718607115</v>
      </c>
    </row>
    <row r="3091" spans="1:2" x14ac:dyDescent="0.3">
      <c r="A3091">
        <v>308.20000000000402</v>
      </c>
      <c r="B3091" s="2">
        <f t="shared" si="50"/>
        <v>1367.5626903679984</v>
      </c>
    </row>
    <row r="3092" spans="1:2" x14ac:dyDescent="0.3">
      <c r="A3092">
        <v>308.30000000000399</v>
      </c>
      <c r="B3092" s="2">
        <f t="shared" si="50"/>
        <v>1366.4039528218564</v>
      </c>
    </row>
    <row r="3093" spans="1:2" x14ac:dyDescent="0.3">
      <c r="A3093">
        <v>308.40000000000401</v>
      </c>
      <c r="B3093" s="2">
        <f t="shared" si="50"/>
        <v>1365.2462582312346</v>
      </c>
    </row>
    <row r="3094" spans="1:2" x14ac:dyDescent="0.3">
      <c r="A3094">
        <v>308.50000000000398</v>
      </c>
      <c r="B3094" s="2">
        <f t="shared" si="50"/>
        <v>1364.0896056060685</v>
      </c>
    </row>
    <row r="3095" spans="1:2" x14ac:dyDescent="0.3">
      <c r="A3095">
        <v>308.600000000004</v>
      </c>
      <c r="B3095" s="2">
        <f t="shared" si="50"/>
        <v>1362.9339939572674</v>
      </c>
    </row>
    <row r="3096" spans="1:2" x14ac:dyDescent="0.3">
      <c r="A3096">
        <v>308.70000000000402</v>
      </c>
      <c r="B3096" s="2">
        <f t="shared" si="50"/>
        <v>1361.779422296725</v>
      </c>
    </row>
    <row r="3097" spans="1:2" x14ac:dyDescent="0.3">
      <c r="A3097">
        <v>308.80000000000399</v>
      </c>
      <c r="B3097" s="2">
        <f t="shared" si="50"/>
        <v>1360.6258896373124</v>
      </c>
    </row>
    <row r="3098" spans="1:2" x14ac:dyDescent="0.3">
      <c r="A3098">
        <v>308.90000000000401</v>
      </c>
      <c r="B3098" s="2">
        <f t="shared" si="50"/>
        <v>1359.4733949928757</v>
      </c>
    </row>
    <row r="3099" spans="1:2" x14ac:dyDescent="0.3">
      <c r="A3099">
        <v>309.00000000000398</v>
      </c>
      <c r="B3099" s="2">
        <f t="shared" si="50"/>
        <v>1358.3219373782413</v>
      </c>
    </row>
    <row r="3100" spans="1:2" x14ac:dyDescent="0.3">
      <c r="A3100">
        <v>309.100000000004</v>
      </c>
      <c r="B3100" s="2">
        <f t="shared" si="50"/>
        <v>1357.1715158092068</v>
      </c>
    </row>
    <row r="3101" spans="1:2" x14ac:dyDescent="0.3">
      <c r="A3101">
        <v>309.20000000000402</v>
      </c>
      <c r="B3101" s="2">
        <f t="shared" si="50"/>
        <v>1356.0221293025475</v>
      </c>
    </row>
    <row r="3102" spans="1:2" x14ac:dyDescent="0.3">
      <c r="A3102">
        <v>309.30000000000399</v>
      </c>
      <c r="B3102" s="2">
        <f t="shared" si="50"/>
        <v>1354.8737768760116</v>
      </c>
    </row>
    <row r="3103" spans="1:2" x14ac:dyDescent="0.3">
      <c r="A3103">
        <v>309.40000000000401</v>
      </c>
      <c r="B3103" s="2">
        <f t="shared" si="50"/>
        <v>1353.7264575483173</v>
      </c>
    </row>
    <row r="3104" spans="1:2" x14ac:dyDescent="0.3">
      <c r="A3104">
        <v>309.50000000000398</v>
      </c>
      <c r="B3104" s="2">
        <f t="shared" si="50"/>
        <v>1352.580170339158</v>
      </c>
    </row>
    <row r="3105" spans="1:2" x14ac:dyDescent="0.3">
      <c r="A3105">
        <v>309.600000000004</v>
      </c>
      <c r="B3105" s="2">
        <f t="shared" si="50"/>
        <v>1351.434914269194</v>
      </c>
    </row>
    <row r="3106" spans="1:2" x14ac:dyDescent="0.3">
      <c r="A3106">
        <v>309.70000000000402</v>
      </c>
      <c r="B3106" s="2">
        <f t="shared" si="50"/>
        <v>1350.2906883600567</v>
      </c>
    </row>
    <row r="3107" spans="1:2" x14ac:dyDescent="0.3">
      <c r="A3107">
        <v>309.80000000000399</v>
      </c>
      <c r="B3107" s="2">
        <f t="shared" si="50"/>
        <v>1349.1474916343482</v>
      </c>
    </row>
    <row r="3108" spans="1:2" x14ac:dyDescent="0.3">
      <c r="A3108">
        <v>309.90000000000401</v>
      </c>
      <c r="B3108" s="2">
        <f t="shared" si="50"/>
        <v>1348.0053231156326</v>
      </c>
    </row>
    <row r="3109" spans="1:2" x14ac:dyDescent="0.3">
      <c r="A3109">
        <v>310.00000000000398</v>
      </c>
      <c r="B3109" s="2">
        <f t="shared" si="50"/>
        <v>1346.8641818284452</v>
      </c>
    </row>
    <row r="3110" spans="1:2" x14ac:dyDescent="0.3">
      <c r="A3110">
        <v>310.100000000004</v>
      </c>
      <c r="B3110" s="2">
        <f t="shared" si="50"/>
        <v>1345.7240667982855</v>
      </c>
    </row>
    <row r="3111" spans="1:2" x14ac:dyDescent="0.3">
      <c r="A3111">
        <v>310.20000000000402</v>
      </c>
      <c r="B3111" s="2">
        <f t="shared" si="50"/>
        <v>1344.5849770516161</v>
      </c>
    </row>
    <row r="3112" spans="1:2" x14ac:dyDescent="0.3">
      <c r="A3112">
        <v>310.30000000000399</v>
      </c>
      <c r="B3112" s="2">
        <f t="shared" si="50"/>
        <v>1343.4469116158662</v>
      </c>
    </row>
    <row r="3113" spans="1:2" x14ac:dyDescent="0.3">
      <c r="A3113">
        <v>310.40000000000401</v>
      </c>
      <c r="B3113" s="2">
        <f t="shared" si="50"/>
        <v>1342.3098695194244</v>
      </c>
    </row>
    <row r="3114" spans="1:2" x14ac:dyDescent="0.3">
      <c r="A3114">
        <v>310.50000000000398</v>
      </c>
      <c r="B3114" s="2">
        <f t="shared" si="50"/>
        <v>1341.1738497916419</v>
      </c>
    </row>
    <row r="3115" spans="1:2" x14ac:dyDescent="0.3">
      <c r="A3115">
        <v>310.600000000004</v>
      </c>
      <c r="B3115" s="2">
        <f t="shared" si="50"/>
        <v>1340.0388514628312</v>
      </c>
    </row>
    <row r="3116" spans="1:2" x14ac:dyDescent="0.3">
      <c r="A3116">
        <v>310.70000000000402</v>
      </c>
      <c r="B3116" s="2">
        <f t="shared" si="50"/>
        <v>1338.9048735642632</v>
      </c>
    </row>
    <row r="3117" spans="1:2" x14ac:dyDescent="0.3">
      <c r="A3117">
        <v>310.80000000000399</v>
      </c>
      <c r="B3117" s="2">
        <f t="shared" si="50"/>
        <v>1337.7719151281699</v>
      </c>
    </row>
    <row r="3118" spans="1:2" x14ac:dyDescent="0.3">
      <c r="A3118">
        <v>310.90000000000401</v>
      </c>
      <c r="B3118" s="2">
        <f t="shared" si="50"/>
        <v>1336.6399751877375</v>
      </c>
    </row>
    <row r="3119" spans="1:2" x14ac:dyDescent="0.3">
      <c r="A3119">
        <v>311.00000000000398</v>
      </c>
      <c r="B3119" s="2">
        <f t="shared" si="50"/>
        <v>1335.5090527771108</v>
      </c>
    </row>
    <row r="3120" spans="1:2" x14ac:dyDescent="0.3">
      <c r="A3120">
        <v>311.100000000004</v>
      </c>
      <c r="B3120" s="2">
        <f t="shared" si="50"/>
        <v>1334.379146931391</v>
      </c>
    </row>
    <row r="3121" spans="1:2" x14ac:dyDescent="0.3">
      <c r="A3121">
        <v>311.20000000000402</v>
      </c>
      <c r="B3121" s="2">
        <f t="shared" si="50"/>
        <v>1333.250256686631</v>
      </c>
    </row>
    <row r="3122" spans="1:2" x14ac:dyDescent="0.3">
      <c r="A3122">
        <v>311.30000000000399</v>
      </c>
      <c r="B3122" s="2">
        <f t="shared" si="50"/>
        <v>1332.1223810798422</v>
      </c>
    </row>
    <row r="3123" spans="1:2" x14ac:dyDescent="0.3">
      <c r="A3123">
        <v>311.40000000000401</v>
      </c>
      <c r="B3123" s="2">
        <f t="shared" si="50"/>
        <v>1330.9955191489844</v>
      </c>
    </row>
    <row r="3124" spans="1:2" x14ac:dyDescent="0.3">
      <c r="A3124">
        <v>311.50000000000398</v>
      </c>
      <c r="B3124" s="2">
        <f t="shared" si="50"/>
        <v>1329.8696699329707</v>
      </c>
    </row>
    <row r="3125" spans="1:2" x14ac:dyDescent="0.3">
      <c r="A3125">
        <v>311.600000000004</v>
      </c>
      <c r="B3125" s="2">
        <f t="shared" si="50"/>
        <v>1328.7448324716661</v>
      </c>
    </row>
    <row r="3126" spans="1:2" x14ac:dyDescent="0.3">
      <c r="A3126">
        <v>311.70000000000402</v>
      </c>
      <c r="B3126" s="2">
        <f t="shared" si="50"/>
        <v>1327.6210058058837</v>
      </c>
    </row>
    <row r="3127" spans="1:2" x14ac:dyDescent="0.3">
      <c r="A3127">
        <v>311.80000000000399</v>
      </c>
      <c r="B3127" s="2">
        <f t="shared" si="50"/>
        <v>1326.4981889773876</v>
      </c>
    </row>
    <row r="3128" spans="1:2" x14ac:dyDescent="0.3">
      <c r="A3128">
        <v>311.90000000000401</v>
      </c>
      <c r="B3128" s="2">
        <f t="shared" si="50"/>
        <v>1325.376381028886</v>
      </c>
    </row>
    <row r="3129" spans="1:2" x14ac:dyDescent="0.3">
      <c r="A3129">
        <v>312.00000000000398</v>
      </c>
      <c r="B3129" s="2">
        <f t="shared" si="50"/>
        <v>1324.2555810040396</v>
      </c>
    </row>
    <row r="3130" spans="1:2" x14ac:dyDescent="0.3">
      <c r="A3130">
        <v>312.100000000004</v>
      </c>
      <c r="B3130" s="2">
        <f t="shared" si="50"/>
        <v>1323.1357879474504</v>
      </c>
    </row>
    <row r="3131" spans="1:2" x14ac:dyDescent="0.3">
      <c r="A3131">
        <v>312.20000000000402</v>
      </c>
      <c r="B3131" s="2">
        <f t="shared" si="50"/>
        <v>1322.0170009046667</v>
      </c>
    </row>
    <row r="3132" spans="1:2" x14ac:dyDescent="0.3">
      <c r="A3132">
        <v>312.30000000000399</v>
      </c>
      <c r="B3132" s="2">
        <f t="shared" si="50"/>
        <v>1320.8992189221826</v>
      </c>
    </row>
    <row r="3133" spans="1:2" x14ac:dyDescent="0.3">
      <c r="A3133">
        <v>312.40000000000401</v>
      </c>
      <c r="B3133" s="2">
        <f t="shared" si="50"/>
        <v>1319.7824410474327</v>
      </c>
    </row>
    <row r="3134" spans="1:2" x14ac:dyDescent="0.3">
      <c r="A3134">
        <v>312.50000000000398</v>
      </c>
      <c r="B3134" s="2">
        <f t="shared" si="50"/>
        <v>1318.6666663287961</v>
      </c>
    </row>
    <row r="3135" spans="1:2" x14ac:dyDescent="0.3">
      <c r="A3135">
        <v>312.600000000004</v>
      </c>
      <c r="B3135" s="2">
        <f t="shared" si="50"/>
        <v>1317.551893815591</v>
      </c>
    </row>
    <row r="3136" spans="1:2" x14ac:dyDescent="0.3">
      <c r="A3136">
        <v>312.70000000000402</v>
      </c>
      <c r="B3136" s="2">
        <f t="shared" si="50"/>
        <v>1316.4381225580764</v>
      </c>
    </row>
    <row r="3137" spans="1:2" x14ac:dyDescent="0.3">
      <c r="A3137">
        <v>312.80000000000399</v>
      </c>
      <c r="B3137" s="2">
        <f t="shared" si="50"/>
        <v>1315.3253516074528</v>
      </c>
    </row>
    <row r="3138" spans="1:2" x14ac:dyDescent="0.3">
      <c r="A3138">
        <v>312.90000000000401</v>
      </c>
      <c r="B3138" s="2">
        <f t="shared" si="50"/>
        <v>1314.2135800158544</v>
      </c>
    </row>
    <row r="3139" spans="1:2" x14ac:dyDescent="0.3">
      <c r="A3139">
        <v>313.00000000000398</v>
      </c>
      <c r="B3139" s="2">
        <f t="shared" si="50"/>
        <v>1313.102806836358</v>
      </c>
    </row>
    <row r="3140" spans="1:2" x14ac:dyDescent="0.3">
      <c r="A3140">
        <v>313.100000000004</v>
      </c>
      <c r="B3140" s="2">
        <f t="shared" si="50"/>
        <v>1311.9930311229723</v>
      </c>
    </row>
    <row r="3141" spans="1:2" x14ac:dyDescent="0.3">
      <c r="A3141">
        <v>313.20000000000402</v>
      </c>
      <c r="B3141" s="2">
        <f t="shared" si="50"/>
        <v>1310.8842519306431</v>
      </c>
    </row>
    <row r="3142" spans="1:2" x14ac:dyDescent="0.3">
      <c r="A3142">
        <v>313.30000000000399</v>
      </c>
      <c r="B3142" s="2">
        <f t="shared" si="50"/>
        <v>1309.7764683152534</v>
      </c>
    </row>
    <row r="3143" spans="1:2" x14ac:dyDescent="0.3">
      <c r="A3143">
        <v>313.40000000000401</v>
      </c>
      <c r="B3143" s="2">
        <f t="shared" si="50"/>
        <v>1308.6696793336137</v>
      </c>
    </row>
    <row r="3144" spans="1:2" x14ac:dyDescent="0.3">
      <c r="A3144">
        <v>313.50000000000398</v>
      </c>
      <c r="B3144" s="2">
        <f t="shared" si="50"/>
        <v>1307.5638840434731</v>
      </c>
    </row>
    <row r="3145" spans="1:2" x14ac:dyDescent="0.3">
      <c r="A3145">
        <v>313.600000000004</v>
      </c>
      <c r="B3145" s="2">
        <f t="shared" si="50"/>
        <v>1306.4590815035085</v>
      </c>
    </row>
    <row r="3146" spans="1:2" x14ac:dyDescent="0.3">
      <c r="A3146">
        <v>313.70000000000402</v>
      </c>
      <c r="B3146" s="2">
        <f t="shared" si="50"/>
        <v>1305.3552707733286</v>
      </c>
    </row>
    <row r="3147" spans="1:2" x14ac:dyDescent="0.3">
      <c r="A3147">
        <v>313.80000000000399</v>
      </c>
      <c r="B3147" s="2">
        <f t="shared" ref="B3147:B3210" si="51">$G$28*(EXP(-$I$28*A3147*$M$2*$M$3))+ $K$28*EXP(-$M$28*A3147*$M$2*$M$3)</f>
        <v>1304.2524509134732</v>
      </c>
    </row>
    <row r="3148" spans="1:2" x14ac:dyDescent="0.3">
      <c r="A3148">
        <v>313.90000000000401</v>
      </c>
      <c r="B3148" s="2">
        <f t="shared" si="51"/>
        <v>1303.1506209854078</v>
      </c>
    </row>
    <row r="3149" spans="1:2" x14ac:dyDescent="0.3">
      <c r="A3149">
        <v>314.00000000000398</v>
      </c>
      <c r="B3149" s="2">
        <f t="shared" si="51"/>
        <v>1302.0497800515295</v>
      </c>
    </row>
    <row r="3150" spans="1:2" x14ac:dyDescent="0.3">
      <c r="A3150">
        <v>314.100000000004</v>
      </c>
      <c r="B3150" s="2">
        <f t="shared" si="51"/>
        <v>1300.9499271751579</v>
      </c>
    </row>
    <row r="3151" spans="1:2" x14ac:dyDescent="0.3">
      <c r="A3151">
        <v>314.20000000000402</v>
      </c>
      <c r="B3151" s="2">
        <f t="shared" si="51"/>
        <v>1299.8510614205418</v>
      </c>
    </row>
    <row r="3152" spans="1:2" x14ac:dyDescent="0.3">
      <c r="A3152">
        <v>314.30000000000399</v>
      </c>
      <c r="B3152" s="2">
        <f t="shared" si="51"/>
        <v>1298.7531818528555</v>
      </c>
    </row>
    <row r="3153" spans="1:2" x14ac:dyDescent="0.3">
      <c r="A3153">
        <v>314.40000000000401</v>
      </c>
      <c r="B3153" s="2">
        <f t="shared" si="51"/>
        <v>1297.6562875381935</v>
      </c>
    </row>
    <row r="3154" spans="1:2" x14ac:dyDescent="0.3">
      <c r="A3154">
        <v>314.50000000000398</v>
      </c>
      <c r="B3154" s="2">
        <f t="shared" si="51"/>
        <v>1296.5603775435775</v>
      </c>
    </row>
    <row r="3155" spans="1:2" x14ac:dyDescent="0.3">
      <c r="A3155">
        <v>314.600000000004</v>
      </c>
      <c r="B3155" s="2">
        <f t="shared" si="51"/>
        <v>1295.4654509369482</v>
      </c>
    </row>
    <row r="3156" spans="1:2" x14ac:dyDescent="0.3">
      <c r="A3156">
        <v>314.70000000000402</v>
      </c>
      <c r="B3156" s="2">
        <f t="shared" si="51"/>
        <v>1294.3715067871694</v>
      </c>
    </row>
    <row r="3157" spans="1:2" x14ac:dyDescent="0.3">
      <c r="A3157">
        <v>314.80000000000399</v>
      </c>
      <c r="B3157" s="2">
        <f t="shared" si="51"/>
        <v>1293.2785441640258</v>
      </c>
    </row>
    <row r="3158" spans="1:2" x14ac:dyDescent="0.3">
      <c r="A3158">
        <v>314.90000000000401</v>
      </c>
      <c r="B3158" s="2">
        <f t="shared" si="51"/>
        <v>1292.1865621382192</v>
      </c>
    </row>
    <row r="3159" spans="1:2" x14ac:dyDescent="0.3">
      <c r="A3159">
        <v>315.00000000000398</v>
      </c>
      <c r="B3159" s="2">
        <f t="shared" si="51"/>
        <v>1291.0955597813711</v>
      </c>
    </row>
    <row r="3160" spans="1:2" x14ac:dyDescent="0.3">
      <c r="A3160">
        <v>315.100000000004</v>
      </c>
      <c r="B3160" s="2">
        <f t="shared" si="51"/>
        <v>1290.0055361660197</v>
      </c>
    </row>
    <row r="3161" spans="1:2" x14ac:dyDescent="0.3">
      <c r="A3161">
        <v>315.20000000000402</v>
      </c>
      <c r="B3161" s="2">
        <f t="shared" si="51"/>
        <v>1288.916490365621</v>
      </c>
    </row>
    <row r="3162" spans="1:2" x14ac:dyDescent="0.3">
      <c r="A3162">
        <v>315.30000000000399</v>
      </c>
      <c r="B3162" s="2">
        <f t="shared" si="51"/>
        <v>1287.8284214545463</v>
      </c>
    </row>
    <row r="3163" spans="1:2" x14ac:dyDescent="0.3">
      <c r="A3163">
        <v>315.40000000000401</v>
      </c>
      <c r="B3163" s="2">
        <f t="shared" si="51"/>
        <v>1286.7413285080793</v>
      </c>
    </row>
    <row r="3164" spans="1:2" x14ac:dyDescent="0.3">
      <c r="A3164">
        <v>315.50000000000398</v>
      </c>
      <c r="B3164" s="2">
        <f t="shared" si="51"/>
        <v>1285.6552106024217</v>
      </c>
    </row>
    <row r="3165" spans="1:2" x14ac:dyDescent="0.3">
      <c r="A3165">
        <v>315.600000000004</v>
      </c>
      <c r="B3165" s="2">
        <f t="shared" si="51"/>
        <v>1284.5700668146833</v>
      </c>
    </row>
    <row r="3166" spans="1:2" x14ac:dyDescent="0.3">
      <c r="A3166">
        <v>315.70000000000402</v>
      </c>
      <c r="B3166" s="2">
        <f t="shared" si="51"/>
        <v>1283.4858962228891</v>
      </c>
    </row>
    <row r="3167" spans="1:2" x14ac:dyDescent="0.3">
      <c r="A3167">
        <v>315.80000000000399</v>
      </c>
      <c r="B3167" s="2">
        <f t="shared" si="51"/>
        <v>1282.4026979059745</v>
      </c>
    </row>
    <row r="3168" spans="1:2" x14ac:dyDescent="0.3">
      <c r="A3168">
        <v>315.90000000000401</v>
      </c>
      <c r="B3168" s="2">
        <f t="shared" si="51"/>
        <v>1281.3204709437823</v>
      </c>
    </row>
    <row r="3169" spans="1:2" x14ac:dyDescent="0.3">
      <c r="A3169">
        <v>316.00000000000398</v>
      </c>
      <c r="B3169" s="2">
        <f t="shared" si="51"/>
        <v>1280.2392144170685</v>
      </c>
    </row>
    <row r="3170" spans="1:2" x14ac:dyDescent="0.3">
      <c r="A3170">
        <v>316.100000000004</v>
      </c>
      <c r="B3170" s="2">
        <f t="shared" si="51"/>
        <v>1279.1589274074936</v>
      </c>
    </row>
    <row r="3171" spans="1:2" x14ac:dyDescent="0.3">
      <c r="A3171">
        <v>316.20000000000402</v>
      </c>
      <c r="B3171" s="2">
        <f t="shared" si="51"/>
        <v>1278.0796089976272</v>
      </c>
    </row>
    <row r="3172" spans="1:2" x14ac:dyDescent="0.3">
      <c r="A3172">
        <v>316.30000000000399</v>
      </c>
      <c r="B3172" s="2">
        <f t="shared" si="51"/>
        <v>1277.0012582709462</v>
      </c>
    </row>
    <row r="3173" spans="1:2" x14ac:dyDescent="0.3">
      <c r="A3173">
        <v>316.40000000000401</v>
      </c>
      <c r="B3173" s="2">
        <f t="shared" si="51"/>
        <v>1275.923874311829</v>
      </c>
    </row>
    <row r="3174" spans="1:2" x14ac:dyDescent="0.3">
      <c r="A3174">
        <v>316.50000000000398</v>
      </c>
      <c r="B3174" s="2">
        <f t="shared" si="51"/>
        <v>1274.8474562055635</v>
      </c>
    </row>
    <row r="3175" spans="1:2" x14ac:dyDescent="0.3">
      <c r="A3175">
        <v>316.600000000004</v>
      </c>
      <c r="B3175" s="2">
        <f t="shared" si="51"/>
        <v>1273.7720030383368</v>
      </c>
    </row>
    <row r="3176" spans="1:2" x14ac:dyDescent="0.3">
      <c r="A3176">
        <v>316.70000000000402</v>
      </c>
      <c r="B3176" s="2">
        <f t="shared" si="51"/>
        <v>1272.6975138972407</v>
      </c>
    </row>
    <row r="3177" spans="1:2" x14ac:dyDescent="0.3">
      <c r="A3177">
        <v>316.80000000000399</v>
      </c>
      <c r="B3177" s="2">
        <f t="shared" si="51"/>
        <v>1271.6239878702695</v>
      </c>
    </row>
    <row r="3178" spans="1:2" x14ac:dyDescent="0.3">
      <c r="A3178">
        <v>316.90000000000401</v>
      </c>
      <c r="B3178" s="2">
        <f t="shared" si="51"/>
        <v>1270.5514240463149</v>
      </c>
    </row>
    <row r="3179" spans="1:2" x14ac:dyDescent="0.3">
      <c r="A3179">
        <v>317.00000000000398</v>
      </c>
      <c r="B3179" s="2">
        <f t="shared" si="51"/>
        <v>1269.4798215151729</v>
      </c>
    </row>
    <row r="3180" spans="1:2" x14ac:dyDescent="0.3">
      <c r="A3180">
        <v>317.100000000004</v>
      </c>
      <c r="B3180" s="2">
        <f t="shared" si="51"/>
        <v>1268.4091793675354</v>
      </c>
    </row>
    <row r="3181" spans="1:2" x14ac:dyDescent="0.3">
      <c r="A3181">
        <v>317.20000000000402</v>
      </c>
      <c r="B3181" s="2">
        <f t="shared" si="51"/>
        <v>1267.3394966949922</v>
      </c>
    </row>
    <row r="3182" spans="1:2" x14ac:dyDescent="0.3">
      <c r="A3182">
        <v>317.30000000000399</v>
      </c>
      <c r="B3182" s="2">
        <f t="shared" si="51"/>
        <v>1266.2707725900323</v>
      </c>
    </row>
    <row r="3183" spans="1:2" x14ac:dyDescent="0.3">
      <c r="A3183">
        <v>317.40000000000401</v>
      </c>
      <c r="B3183" s="2">
        <f t="shared" si="51"/>
        <v>1265.2030061460396</v>
      </c>
    </row>
    <row r="3184" spans="1:2" x14ac:dyDescent="0.3">
      <c r="A3184">
        <v>317.50000000000398</v>
      </c>
      <c r="B3184" s="2">
        <f t="shared" si="51"/>
        <v>1264.1361964572925</v>
      </c>
    </row>
    <row r="3185" spans="1:2" x14ac:dyDescent="0.3">
      <c r="A3185">
        <v>317.600000000004</v>
      </c>
      <c r="B3185" s="2">
        <f t="shared" si="51"/>
        <v>1263.0703426189652</v>
      </c>
    </row>
    <row r="3186" spans="1:2" x14ac:dyDescent="0.3">
      <c r="A3186">
        <v>317.70000000000402</v>
      </c>
      <c r="B3186" s="2">
        <f t="shared" si="51"/>
        <v>1262.0054437271242</v>
      </c>
    </row>
    <row r="3187" spans="1:2" x14ac:dyDescent="0.3">
      <c r="A3187">
        <v>317.80000000000399</v>
      </c>
      <c r="B3187" s="2">
        <f t="shared" si="51"/>
        <v>1260.9414988787307</v>
      </c>
    </row>
    <row r="3188" spans="1:2" x14ac:dyDescent="0.3">
      <c r="A3188">
        <v>317.90000000000401</v>
      </c>
      <c r="B3188" s="2">
        <f t="shared" si="51"/>
        <v>1259.8785071716343</v>
      </c>
    </row>
    <row r="3189" spans="1:2" x14ac:dyDescent="0.3">
      <c r="A3189">
        <v>318.00000000000398</v>
      </c>
      <c r="B3189" s="2">
        <f t="shared" si="51"/>
        <v>1258.816467704577</v>
      </c>
    </row>
    <row r="3190" spans="1:2" x14ac:dyDescent="0.3">
      <c r="A3190">
        <v>318.100000000004</v>
      </c>
      <c r="B3190" s="2">
        <f t="shared" si="51"/>
        <v>1257.755379577191</v>
      </c>
    </row>
    <row r="3191" spans="1:2" x14ac:dyDescent="0.3">
      <c r="A3191">
        <v>318.20000000000402</v>
      </c>
      <c r="B3191" s="2">
        <f t="shared" si="51"/>
        <v>1256.6952418899973</v>
      </c>
    </row>
    <row r="3192" spans="1:2" x14ac:dyDescent="0.3">
      <c r="A3192">
        <v>318.30000000000399</v>
      </c>
      <c r="B3192" s="2">
        <f t="shared" si="51"/>
        <v>1255.6360537444039</v>
      </c>
    </row>
    <row r="3193" spans="1:2" x14ac:dyDescent="0.3">
      <c r="A3193">
        <v>318.40000000000401</v>
      </c>
      <c r="B3193" s="2">
        <f t="shared" si="51"/>
        <v>1254.5778142427071</v>
      </c>
    </row>
    <row r="3194" spans="1:2" x14ac:dyDescent="0.3">
      <c r="A3194">
        <v>318.50000000000398</v>
      </c>
      <c r="B3194" s="2">
        <f t="shared" si="51"/>
        <v>1253.5205224880876</v>
      </c>
    </row>
    <row r="3195" spans="1:2" x14ac:dyDescent="0.3">
      <c r="A3195">
        <v>318.600000000004</v>
      </c>
      <c r="B3195" s="2">
        <f t="shared" si="51"/>
        <v>1252.4641775846139</v>
      </c>
    </row>
    <row r="3196" spans="1:2" x14ac:dyDescent="0.3">
      <c r="A3196">
        <v>318.70000000000402</v>
      </c>
      <c r="B3196" s="2">
        <f t="shared" si="51"/>
        <v>1251.408778637237</v>
      </c>
    </row>
    <row r="3197" spans="1:2" x14ac:dyDescent="0.3">
      <c r="A3197">
        <v>318.80000000000399</v>
      </c>
      <c r="B3197" s="2">
        <f t="shared" si="51"/>
        <v>1250.3543247517925</v>
      </c>
    </row>
    <row r="3198" spans="1:2" x14ac:dyDescent="0.3">
      <c r="A3198">
        <v>318.90000000000401</v>
      </c>
      <c r="B3198" s="2">
        <f t="shared" si="51"/>
        <v>1249.300815034997</v>
      </c>
    </row>
    <row r="3199" spans="1:2" x14ac:dyDescent="0.3">
      <c r="A3199">
        <v>319.00000000000398</v>
      </c>
      <c r="B3199" s="2">
        <f t="shared" si="51"/>
        <v>1248.2482485944508</v>
      </c>
    </row>
    <row r="3200" spans="1:2" x14ac:dyDescent="0.3">
      <c r="A3200">
        <v>319.100000000004</v>
      </c>
      <c r="B3200" s="2">
        <f t="shared" si="51"/>
        <v>1247.1966245386338</v>
      </c>
    </row>
    <row r="3201" spans="1:2" x14ac:dyDescent="0.3">
      <c r="A3201">
        <v>319.20000000000402</v>
      </c>
      <c r="B3201" s="2">
        <f t="shared" si="51"/>
        <v>1246.1459419769053</v>
      </c>
    </row>
    <row r="3202" spans="1:2" x14ac:dyDescent="0.3">
      <c r="A3202">
        <v>319.30000000000399</v>
      </c>
      <c r="B3202" s="2">
        <f t="shared" si="51"/>
        <v>1245.0962000195054</v>
      </c>
    </row>
    <row r="3203" spans="1:2" x14ac:dyDescent="0.3">
      <c r="A3203">
        <v>319.40000000000401</v>
      </c>
      <c r="B3203" s="2">
        <f t="shared" si="51"/>
        <v>1244.04739777755</v>
      </c>
    </row>
    <row r="3204" spans="1:2" x14ac:dyDescent="0.3">
      <c r="A3204">
        <v>319.50000000000398</v>
      </c>
      <c r="B3204" s="2">
        <f t="shared" si="51"/>
        <v>1242.9995343630349</v>
      </c>
    </row>
    <row r="3205" spans="1:2" x14ac:dyDescent="0.3">
      <c r="A3205">
        <v>319.600000000004</v>
      </c>
      <c r="B3205" s="2">
        <f t="shared" si="51"/>
        <v>1241.9526088888285</v>
      </c>
    </row>
    <row r="3206" spans="1:2" x14ac:dyDescent="0.3">
      <c r="A3206">
        <v>319.70000000000402</v>
      </c>
      <c r="B3206" s="2">
        <f t="shared" si="51"/>
        <v>1240.9066204686783</v>
      </c>
    </row>
    <row r="3207" spans="1:2" x14ac:dyDescent="0.3">
      <c r="A3207">
        <v>319.80000000000399</v>
      </c>
      <c r="B3207" s="2">
        <f t="shared" si="51"/>
        <v>1239.8615682172053</v>
      </c>
    </row>
    <row r="3208" spans="1:2" x14ac:dyDescent="0.3">
      <c r="A3208">
        <v>319.90000000000401</v>
      </c>
      <c r="B3208" s="2">
        <f t="shared" si="51"/>
        <v>1238.8174512499018</v>
      </c>
    </row>
    <row r="3209" spans="1:2" x14ac:dyDescent="0.3">
      <c r="A3209">
        <v>320.00000000000398</v>
      </c>
      <c r="B3209" s="2">
        <f t="shared" si="51"/>
        <v>1237.7742686831368</v>
      </c>
    </row>
    <row r="3210" spans="1:2" x14ac:dyDescent="0.3">
      <c r="A3210">
        <v>320.100000000004</v>
      </c>
      <c r="B3210" s="2">
        <f t="shared" si="51"/>
        <v>1236.7320196341473</v>
      </c>
    </row>
    <row r="3211" spans="1:2" x14ac:dyDescent="0.3">
      <c r="A3211">
        <v>320.20000000000402</v>
      </c>
      <c r="B3211" s="2">
        <f t="shared" ref="B3211:B3274" si="52">$G$28*(EXP(-$I$28*A3211*$M$2*$M$3))+ $K$28*EXP(-$M$28*A3211*$M$2*$M$3)</f>
        <v>1235.6907032210429</v>
      </c>
    </row>
    <row r="3212" spans="1:2" x14ac:dyDescent="0.3">
      <c r="A3212">
        <v>320.30000000000399</v>
      </c>
      <c r="B3212" s="2">
        <f t="shared" si="52"/>
        <v>1234.6503185628062</v>
      </c>
    </row>
    <row r="3213" spans="1:2" x14ac:dyDescent="0.3">
      <c r="A3213">
        <v>320.40000000000401</v>
      </c>
      <c r="B3213" s="2">
        <f t="shared" si="52"/>
        <v>1233.6108647792821</v>
      </c>
    </row>
    <row r="3214" spans="1:2" x14ac:dyDescent="0.3">
      <c r="A3214">
        <v>320.50000000000398</v>
      </c>
      <c r="B3214" s="2">
        <f t="shared" si="52"/>
        <v>1232.5723409911911</v>
      </c>
    </row>
    <row r="3215" spans="1:2" x14ac:dyDescent="0.3">
      <c r="A3215">
        <v>320.600000000004</v>
      </c>
      <c r="B3215" s="2">
        <f t="shared" si="52"/>
        <v>1231.5347463201158</v>
      </c>
    </row>
    <row r="3216" spans="1:2" x14ac:dyDescent="0.3">
      <c r="A3216">
        <v>320.70000000000402</v>
      </c>
      <c r="B3216" s="2">
        <f t="shared" si="52"/>
        <v>1230.4980798885081</v>
      </c>
    </row>
    <row r="3217" spans="1:2" x14ac:dyDescent="0.3">
      <c r="A3217">
        <v>320.80000000000399</v>
      </c>
      <c r="B3217" s="2">
        <f t="shared" si="52"/>
        <v>1229.4623408196858</v>
      </c>
    </row>
    <row r="3218" spans="1:2" x14ac:dyDescent="0.3">
      <c r="A3218">
        <v>320.90000000000401</v>
      </c>
      <c r="B3218" s="2">
        <f t="shared" si="52"/>
        <v>1228.4275282378294</v>
      </c>
    </row>
    <row r="3219" spans="1:2" x14ac:dyDescent="0.3">
      <c r="A3219">
        <v>321.00000000000398</v>
      </c>
      <c r="B3219" s="2">
        <f t="shared" si="52"/>
        <v>1227.3936412679852</v>
      </c>
    </row>
    <row r="3220" spans="1:2" x14ac:dyDescent="0.3">
      <c r="A3220">
        <v>321.100000000004</v>
      </c>
      <c r="B3220" s="2">
        <f t="shared" si="52"/>
        <v>1226.3606790360609</v>
      </c>
    </row>
    <row r="3221" spans="1:2" x14ac:dyDescent="0.3">
      <c r="A3221">
        <v>321.20000000000402</v>
      </c>
      <c r="B3221" s="2">
        <f t="shared" si="52"/>
        <v>1225.3286406688267</v>
      </c>
    </row>
    <row r="3222" spans="1:2" x14ac:dyDescent="0.3">
      <c r="A3222">
        <v>321.30000000000399</v>
      </c>
      <c r="B3222" s="2">
        <f t="shared" si="52"/>
        <v>1224.2975252939173</v>
      </c>
    </row>
    <row r="3223" spans="1:2" x14ac:dyDescent="0.3">
      <c r="A3223">
        <v>321.40000000000401</v>
      </c>
      <c r="B3223" s="2">
        <f t="shared" si="52"/>
        <v>1223.2673320398217</v>
      </c>
    </row>
    <row r="3224" spans="1:2" x14ac:dyDescent="0.3">
      <c r="A3224">
        <v>321.50000000000398</v>
      </c>
      <c r="B3224" s="2">
        <f t="shared" si="52"/>
        <v>1222.2380600358943</v>
      </c>
    </row>
    <row r="3225" spans="1:2" x14ac:dyDescent="0.3">
      <c r="A3225">
        <v>321.600000000004</v>
      </c>
      <c r="B3225" s="2">
        <f t="shared" si="52"/>
        <v>1221.2097084123434</v>
      </c>
    </row>
    <row r="3226" spans="1:2" x14ac:dyDescent="0.3">
      <c r="A3226">
        <v>321.70000000000402</v>
      </c>
      <c r="B3226" s="2">
        <f t="shared" si="52"/>
        <v>1220.1822763002381</v>
      </c>
    </row>
    <row r="3227" spans="1:2" x14ac:dyDescent="0.3">
      <c r="A3227">
        <v>321.80000000000399</v>
      </c>
      <c r="B3227" s="2">
        <f t="shared" si="52"/>
        <v>1219.1557628315045</v>
      </c>
    </row>
    <row r="3228" spans="1:2" x14ac:dyDescent="0.3">
      <c r="A3228">
        <v>321.90000000000401</v>
      </c>
      <c r="B3228" s="2">
        <f t="shared" si="52"/>
        <v>1218.1301671389222</v>
      </c>
    </row>
    <row r="3229" spans="1:2" x14ac:dyDescent="0.3">
      <c r="A3229">
        <v>322.00000000000398</v>
      </c>
      <c r="B3229" s="2">
        <f t="shared" si="52"/>
        <v>1217.1054883561283</v>
      </c>
    </row>
    <row r="3230" spans="1:2" x14ac:dyDescent="0.3">
      <c r="A3230">
        <v>322.100000000004</v>
      </c>
      <c r="B3230" s="2">
        <f t="shared" si="52"/>
        <v>1216.0817256176119</v>
      </c>
    </row>
    <row r="3231" spans="1:2" x14ac:dyDescent="0.3">
      <c r="A3231">
        <v>322.20000000000402</v>
      </c>
      <c r="B3231" s="2">
        <f t="shared" si="52"/>
        <v>1215.0588780587184</v>
      </c>
    </row>
    <row r="3232" spans="1:2" x14ac:dyDescent="0.3">
      <c r="A3232">
        <v>322.30000000000399</v>
      </c>
      <c r="B3232" s="2">
        <f t="shared" si="52"/>
        <v>1214.0369448156446</v>
      </c>
    </row>
    <row r="3233" spans="1:2" x14ac:dyDescent="0.3">
      <c r="A3233">
        <v>322.40000000000401</v>
      </c>
      <c r="B3233" s="2">
        <f t="shared" si="52"/>
        <v>1213.0159250254362</v>
      </c>
    </row>
    <row r="3234" spans="1:2" x14ac:dyDescent="0.3">
      <c r="A3234">
        <v>322.50000000000398</v>
      </c>
      <c r="B3234" s="2">
        <f t="shared" si="52"/>
        <v>1211.9958178259949</v>
      </c>
    </row>
    <row r="3235" spans="1:2" x14ac:dyDescent="0.3">
      <c r="A3235">
        <v>322.600000000004</v>
      </c>
      <c r="B3235" s="2">
        <f t="shared" si="52"/>
        <v>1210.9766223560669</v>
      </c>
    </row>
    <row r="3236" spans="1:2" x14ac:dyDescent="0.3">
      <c r="A3236">
        <v>322.70000000000402</v>
      </c>
      <c r="B3236" s="2">
        <f t="shared" si="52"/>
        <v>1209.9583377552513</v>
      </c>
    </row>
    <row r="3237" spans="1:2" x14ac:dyDescent="0.3">
      <c r="A3237">
        <v>322.80000000000399</v>
      </c>
      <c r="B3237" s="2">
        <f t="shared" si="52"/>
        <v>1208.9409631639946</v>
      </c>
    </row>
    <row r="3238" spans="1:2" x14ac:dyDescent="0.3">
      <c r="A3238">
        <v>322.90000000000401</v>
      </c>
      <c r="B3238" s="2">
        <f t="shared" si="52"/>
        <v>1207.9244977235887</v>
      </c>
    </row>
    <row r="3239" spans="1:2" x14ac:dyDescent="0.3">
      <c r="A3239">
        <v>323.00000000000398</v>
      </c>
      <c r="B3239" s="2">
        <f t="shared" si="52"/>
        <v>1206.9089405761752</v>
      </c>
    </row>
    <row r="3240" spans="1:2" x14ac:dyDescent="0.3">
      <c r="A3240">
        <v>323.100000000004</v>
      </c>
      <c r="B3240" s="2">
        <f t="shared" si="52"/>
        <v>1205.8942908647377</v>
      </c>
    </row>
    <row r="3241" spans="1:2" x14ac:dyDescent="0.3">
      <c r="A3241">
        <v>323.20000000000402</v>
      </c>
      <c r="B3241" s="2">
        <f t="shared" si="52"/>
        <v>1204.8805477331071</v>
      </c>
    </row>
    <row r="3242" spans="1:2" x14ac:dyDescent="0.3">
      <c r="A3242">
        <v>323.30000000000399</v>
      </c>
      <c r="B3242" s="2">
        <f t="shared" si="52"/>
        <v>1203.8677103259588</v>
      </c>
    </row>
    <row r="3243" spans="1:2" x14ac:dyDescent="0.3">
      <c r="A3243">
        <v>323.40000000000401</v>
      </c>
      <c r="B3243" s="2">
        <f t="shared" si="52"/>
        <v>1202.8557777888072</v>
      </c>
    </row>
    <row r="3244" spans="1:2" x14ac:dyDescent="0.3">
      <c r="A3244">
        <v>323.50000000000398</v>
      </c>
      <c r="B3244" s="2">
        <f t="shared" si="52"/>
        <v>1201.8447492680141</v>
      </c>
    </row>
    <row r="3245" spans="1:2" x14ac:dyDescent="0.3">
      <c r="A3245">
        <v>323.600000000004</v>
      </c>
      <c r="B3245" s="2">
        <f t="shared" si="52"/>
        <v>1200.8346239107782</v>
      </c>
    </row>
    <row r="3246" spans="1:2" x14ac:dyDescent="0.3">
      <c r="A3246">
        <v>323.70000000000402</v>
      </c>
      <c r="B3246" s="2">
        <f t="shared" si="52"/>
        <v>1199.8254008651411</v>
      </c>
    </row>
    <row r="3247" spans="1:2" x14ac:dyDescent="0.3">
      <c r="A3247">
        <v>323.80000000000399</v>
      </c>
      <c r="B3247" s="2">
        <f t="shared" si="52"/>
        <v>1198.8170792799845</v>
      </c>
    </row>
    <row r="3248" spans="1:2" x14ac:dyDescent="0.3">
      <c r="A3248">
        <v>323.90000000000401</v>
      </c>
      <c r="B3248" s="2">
        <f t="shared" si="52"/>
        <v>1197.8096583050265</v>
      </c>
    </row>
    <row r="3249" spans="1:2" x14ac:dyDescent="0.3">
      <c r="A3249">
        <v>324.00000000000398</v>
      </c>
      <c r="B3249" s="2">
        <f t="shared" si="52"/>
        <v>1196.803137090825</v>
      </c>
    </row>
    <row r="3250" spans="1:2" x14ac:dyDescent="0.3">
      <c r="A3250">
        <v>324.100000000004</v>
      </c>
      <c r="B3250" s="2">
        <f t="shared" si="52"/>
        <v>1195.7975147887732</v>
      </c>
    </row>
    <row r="3251" spans="1:2" x14ac:dyDescent="0.3">
      <c r="A3251">
        <v>324.20000000000402</v>
      </c>
      <c r="B3251" s="2">
        <f t="shared" si="52"/>
        <v>1194.7927905511028</v>
      </c>
    </row>
    <row r="3252" spans="1:2" x14ac:dyDescent="0.3">
      <c r="A3252">
        <v>324.30000000000399</v>
      </c>
      <c r="B3252" s="2">
        <f t="shared" si="52"/>
        <v>1193.7889635308795</v>
      </c>
    </row>
    <row r="3253" spans="1:2" x14ac:dyDescent="0.3">
      <c r="A3253">
        <v>324.40000000000401</v>
      </c>
      <c r="B3253" s="2">
        <f t="shared" si="52"/>
        <v>1192.7860328820027</v>
      </c>
    </row>
    <row r="3254" spans="1:2" x14ac:dyDescent="0.3">
      <c r="A3254">
        <v>324.50000000000398</v>
      </c>
      <c r="B3254" s="2">
        <f t="shared" si="52"/>
        <v>1191.783997759208</v>
      </c>
    </row>
    <row r="3255" spans="1:2" x14ac:dyDescent="0.3">
      <c r="A3255">
        <v>324.600000000004</v>
      </c>
      <c r="B3255" s="2">
        <f t="shared" si="52"/>
        <v>1190.78285731806</v>
      </c>
    </row>
    <row r="3256" spans="1:2" x14ac:dyDescent="0.3">
      <c r="A3256">
        <v>324.70000000000402</v>
      </c>
      <c r="B3256" s="2">
        <f t="shared" si="52"/>
        <v>1189.7826107149585</v>
      </c>
    </row>
    <row r="3257" spans="1:2" x14ac:dyDescent="0.3">
      <c r="A3257">
        <v>324.80000000000399</v>
      </c>
      <c r="B3257" s="2">
        <f t="shared" si="52"/>
        <v>1188.7832571071342</v>
      </c>
    </row>
    <row r="3258" spans="1:2" x14ac:dyDescent="0.3">
      <c r="A3258">
        <v>324.90000000000401</v>
      </c>
      <c r="B3258" s="2">
        <f t="shared" si="52"/>
        <v>1187.7847956526452</v>
      </c>
    </row>
    <row r="3259" spans="1:2" x14ac:dyDescent="0.3">
      <c r="A3259">
        <v>325.00000000000398</v>
      </c>
      <c r="B3259" s="2">
        <f t="shared" si="52"/>
        <v>1186.7872255103825</v>
      </c>
    </row>
    <row r="3260" spans="1:2" x14ac:dyDescent="0.3">
      <c r="A3260">
        <v>325.100000000004</v>
      </c>
      <c r="B3260" s="2">
        <f t="shared" si="52"/>
        <v>1185.7905458400628</v>
      </c>
    </row>
    <row r="3261" spans="1:2" x14ac:dyDescent="0.3">
      <c r="A3261">
        <v>325.20000000000402</v>
      </c>
      <c r="B3261" s="2">
        <f t="shared" si="52"/>
        <v>1184.7947558022327</v>
      </c>
    </row>
    <row r="3262" spans="1:2" x14ac:dyDescent="0.3">
      <c r="A3262">
        <v>325.30000000000399</v>
      </c>
      <c r="B3262" s="2">
        <f t="shared" si="52"/>
        <v>1183.7998545582648</v>
      </c>
    </row>
    <row r="3263" spans="1:2" x14ac:dyDescent="0.3">
      <c r="A3263">
        <v>325.40000000000401</v>
      </c>
      <c r="B3263" s="2">
        <f t="shared" si="52"/>
        <v>1182.8058412703567</v>
      </c>
    </row>
    <row r="3264" spans="1:2" x14ac:dyDescent="0.3">
      <c r="A3264">
        <v>325.50000000000398</v>
      </c>
      <c r="B3264" s="2">
        <f t="shared" si="52"/>
        <v>1181.812715101534</v>
      </c>
    </row>
    <row r="3265" spans="1:2" x14ac:dyDescent="0.3">
      <c r="A3265">
        <v>325.600000000004</v>
      </c>
      <c r="B3265" s="2">
        <f t="shared" si="52"/>
        <v>1180.8204752156423</v>
      </c>
    </row>
    <row r="3266" spans="1:2" x14ac:dyDescent="0.3">
      <c r="A3266">
        <v>325.70000000000402</v>
      </c>
      <c r="B3266" s="2">
        <f t="shared" si="52"/>
        <v>1179.8291207773557</v>
      </c>
    </row>
    <row r="3267" spans="1:2" x14ac:dyDescent="0.3">
      <c r="A3267">
        <v>325.80000000000399</v>
      </c>
      <c r="B3267" s="2">
        <f t="shared" si="52"/>
        <v>1178.8386509521679</v>
      </c>
    </row>
    <row r="3268" spans="1:2" x14ac:dyDescent="0.3">
      <c r="A3268">
        <v>325.90000000000401</v>
      </c>
      <c r="B3268" s="2">
        <f t="shared" si="52"/>
        <v>1177.8490649063938</v>
      </c>
    </row>
    <row r="3269" spans="1:2" x14ac:dyDescent="0.3">
      <c r="A3269">
        <v>326.00000000000398</v>
      </c>
      <c r="B3269" s="2">
        <f t="shared" si="52"/>
        <v>1176.8603618071725</v>
      </c>
    </row>
    <row r="3270" spans="1:2" x14ac:dyDescent="0.3">
      <c r="A3270">
        <v>326.100000000004</v>
      </c>
      <c r="B3270" s="2">
        <f t="shared" si="52"/>
        <v>1175.8725408224598</v>
      </c>
    </row>
    <row r="3271" spans="1:2" x14ac:dyDescent="0.3">
      <c r="A3271">
        <v>326.20000000000402</v>
      </c>
      <c r="B3271" s="2">
        <f t="shared" si="52"/>
        <v>1174.8856011210323</v>
      </c>
    </row>
    <row r="3272" spans="1:2" x14ac:dyDescent="0.3">
      <c r="A3272">
        <v>326.30000000000399</v>
      </c>
      <c r="B3272" s="2">
        <f t="shared" si="52"/>
        <v>1173.8995418724874</v>
      </c>
    </row>
    <row r="3273" spans="1:2" x14ac:dyDescent="0.3">
      <c r="A3273">
        <v>326.40000000000401</v>
      </c>
      <c r="B3273" s="2">
        <f t="shared" si="52"/>
        <v>1172.9143622472357</v>
      </c>
    </row>
    <row r="3274" spans="1:2" x14ac:dyDescent="0.3">
      <c r="A3274">
        <v>326.50000000000398</v>
      </c>
      <c r="B3274" s="2">
        <f t="shared" si="52"/>
        <v>1171.9300614165081</v>
      </c>
    </row>
    <row r="3275" spans="1:2" x14ac:dyDescent="0.3">
      <c r="A3275">
        <v>326.600000000004</v>
      </c>
      <c r="B3275" s="2">
        <f t="shared" ref="B3275:B3338" si="53">$G$28*(EXP(-$I$28*A3275*$M$2*$M$3))+ $K$28*EXP(-$M$28*A3275*$M$2*$M$3)</f>
        <v>1170.9466385523494</v>
      </c>
    </row>
    <row r="3276" spans="1:2" x14ac:dyDescent="0.3">
      <c r="A3276">
        <v>326.70000000000402</v>
      </c>
      <c r="B3276" s="2">
        <f t="shared" si="53"/>
        <v>1169.9640928276208</v>
      </c>
    </row>
    <row r="3277" spans="1:2" x14ac:dyDescent="0.3">
      <c r="A3277">
        <v>326.80000000000399</v>
      </c>
      <c r="B3277" s="2">
        <f t="shared" si="53"/>
        <v>1168.9824234159987</v>
      </c>
    </row>
    <row r="3278" spans="1:2" x14ac:dyDescent="0.3">
      <c r="A3278">
        <v>326.90000000000401</v>
      </c>
      <c r="B3278" s="2">
        <f t="shared" si="53"/>
        <v>1168.0016294919699</v>
      </c>
    </row>
    <row r="3279" spans="1:2" x14ac:dyDescent="0.3">
      <c r="A3279">
        <v>327.00000000000398</v>
      </c>
      <c r="B3279" s="2">
        <f t="shared" si="53"/>
        <v>1167.0217102308375</v>
      </c>
    </row>
    <row r="3280" spans="1:2" x14ac:dyDescent="0.3">
      <c r="A3280">
        <v>327.100000000004</v>
      </c>
      <c r="B3280" s="2">
        <f t="shared" si="53"/>
        <v>1166.0426648087139</v>
      </c>
    </row>
    <row r="3281" spans="1:2" x14ac:dyDescent="0.3">
      <c r="A3281">
        <v>327.20000000000402</v>
      </c>
      <c r="B3281" s="2">
        <f t="shared" si="53"/>
        <v>1165.064492402523</v>
      </c>
    </row>
    <row r="3282" spans="1:2" x14ac:dyDescent="0.3">
      <c r="A3282">
        <v>327.30000000000399</v>
      </c>
      <c r="B3282" s="2">
        <f t="shared" si="53"/>
        <v>1164.0871921900011</v>
      </c>
    </row>
    <row r="3283" spans="1:2" x14ac:dyDescent="0.3">
      <c r="A3283">
        <v>327.40000000000401</v>
      </c>
      <c r="B3283" s="2">
        <f t="shared" si="53"/>
        <v>1163.1107633496906</v>
      </c>
    </row>
    <row r="3284" spans="1:2" x14ac:dyDescent="0.3">
      <c r="A3284">
        <v>327.50000000000398</v>
      </c>
      <c r="B3284" s="2">
        <f t="shared" si="53"/>
        <v>1162.1352050609448</v>
      </c>
    </row>
    <row r="3285" spans="1:2" x14ac:dyDescent="0.3">
      <c r="A3285">
        <v>327.600000000004</v>
      </c>
      <c r="B3285" s="2">
        <f t="shared" si="53"/>
        <v>1161.1605165039236</v>
      </c>
    </row>
    <row r="3286" spans="1:2" x14ac:dyDescent="0.3">
      <c r="A3286">
        <v>327.70000000000402</v>
      </c>
      <c r="B3286" s="2">
        <f t="shared" si="53"/>
        <v>1160.1866968595939</v>
      </c>
    </row>
    <row r="3287" spans="1:2" x14ac:dyDescent="0.3">
      <c r="A3287">
        <v>327.80000000000399</v>
      </c>
      <c r="B3287" s="2">
        <f t="shared" si="53"/>
        <v>1159.2137453097303</v>
      </c>
    </row>
    <row r="3288" spans="1:2" x14ac:dyDescent="0.3">
      <c r="A3288">
        <v>327.90000000000401</v>
      </c>
      <c r="B3288" s="2">
        <f t="shared" si="53"/>
        <v>1158.2416610369096</v>
      </c>
    </row>
    <row r="3289" spans="1:2" x14ac:dyDescent="0.3">
      <c r="A3289">
        <v>328.00000000000398</v>
      </c>
      <c r="B3289" s="2">
        <f t="shared" si="53"/>
        <v>1157.2704432245168</v>
      </c>
    </row>
    <row r="3290" spans="1:2" x14ac:dyDescent="0.3">
      <c r="A3290">
        <v>328.100000000004</v>
      </c>
      <c r="B3290" s="2">
        <f t="shared" si="53"/>
        <v>1156.3000910567362</v>
      </c>
    </row>
    <row r="3291" spans="1:2" x14ac:dyDescent="0.3">
      <c r="A3291">
        <v>328.20000000000402</v>
      </c>
      <c r="B3291" s="2">
        <f t="shared" si="53"/>
        <v>1155.3306037185591</v>
      </c>
    </row>
    <row r="3292" spans="1:2" x14ac:dyDescent="0.3">
      <c r="A3292">
        <v>328.30000000000399</v>
      </c>
      <c r="B3292" s="2">
        <f t="shared" si="53"/>
        <v>1154.3619803957774</v>
      </c>
    </row>
    <row r="3293" spans="1:2" x14ac:dyDescent="0.3">
      <c r="A3293">
        <v>328.40000000000401</v>
      </c>
      <c r="B3293" s="2">
        <f t="shared" si="53"/>
        <v>1153.3942202749822</v>
      </c>
    </row>
    <row r="3294" spans="1:2" x14ac:dyDescent="0.3">
      <c r="A3294">
        <v>328.50000000000398</v>
      </c>
      <c r="B3294" s="2">
        <f t="shared" si="53"/>
        <v>1152.4273225435684</v>
      </c>
    </row>
    <row r="3295" spans="1:2" x14ac:dyDescent="0.3">
      <c r="A3295">
        <v>328.600000000004</v>
      </c>
      <c r="B3295" s="2">
        <f t="shared" si="53"/>
        <v>1151.4612863897266</v>
      </c>
    </row>
    <row r="3296" spans="1:2" x14ac:dyDescent="0.3">
      <c r="A3296">
        <v>328.70000000000402</v>
      </c>
      <c r="B3296" s="2">
        <f t="shared" si="53"/>
        <v>1150.4961110024501</v>
      </c>
    </row>
    <row r="3297" spans="1:2" x14ac:dyDescent="0.3">
      <c r="A3297">
        <v>328.80000000000399</v>
      </c>
      <c r="B3297" s="2">
        <f t="shared" si="53"/>
        <v>1149.5317955715279</v>
      </c>
    </row>
    <row r="3298" spans="1:2" x14ac:dyDescent="0.3">
      <c r="A3298">
        <v>328.90000000000401</v>
      </c>
      <c r="B3298" s="2">
        <f t="shared" si="53"/>
        <v>1148.5683392875453</v>
      </c>
    </row>
    <row r="3299" spans="1:2" x14ac:dyDescent="0.3">
      <c r="A3299">
        <v>329.00000000000398</v>
      </c>
      <c r="B3299" s="2">
        <f t="shared" si="53"/>
        <v>1147.6057413418876</v>
      </c>
    </row>
    <row r="3300" spans="1:2" x14ac:dyDescent="0.3">
      <c r="A3300">
        <v>329.100000000004</v>
      </c>
      <c r="B3300" s="2">
        <f t="shared" si="53"/>
        <v>1146.6440009267303</v>
      </c>
    </row>
    <row r="3301" spans="1:2" x14ac:dyDescent="0.3">
      <c r="A3301">
        <v>329.20000000000402</v>
      </c>
      <c r="B3301" s="2">
        <f t="shared" si="53"/>
        <v>1145.6831172350483</v>
      </c>
    </row>
    <row r="3302" spans="1:2" x14ac:dyDescent="0.3">
      <c r="A3302">
        <v>329.30000000000399</v>
      </c>
      <c r="B3302" s="2">
        <f t="shared" si="53"/>
        <v>1144.7230894606089</v>
      </c>
    </row>
    <row r="3303" spans="1:2" x14ac:dyDescent="0.3">
      <c r="A3303">
        <v>329.40000000000401</v>
      </c>
      <c r="B3303" s="2">
        <f t="shared" si="53"/>
        <v>1143.7639167979701</v>
      </c>
    </row>
    <row r="3304" spans="1:2" x14ac:dyDescent="0.3">
      <c r="A3304">
        <v>329.50000000000398</v>
      </c>
      <c r="B3304" s="2">
        <f t="shared" si="53"/>
        <v>1142.8055984424868</v>
      </c>
    </row>
    <row r="3305" spans="1:2" x14ac:dyDescent="0.3">
      <c r="A3305">
        <v>329.600000000004</v>
      </c>
      <c r="B3305" s="2">
        <f t="shared" si="53"/>
        <v>1141.8481335903007</v>
      </c>
    </row>
    <row r="3306" spans="1:2" x14ac:dyDescent="0.3">
      <c r="A3306">
        <v>329.70000000000402</v>
      </c>
      <c r="B3306" s="2">
        <f t="shared" si="53"/>
        <v>1140.8915214383469</v>
      </c>
    </row>
    <row r="3307" spans="1:2" x14ac:dyDescent="0.3">
      <c r="A3307">
        <v>329.80000000000399</v>
      </c>
      <c r="B3307" s="2">
        <f t="shared" si="53"/>
        <v>1139.9357611843511</v>
      </c>
    </row>
    <row r="3308" spans="1:2" x14ac:dyDescent="0.3">
      <c r="A3308">
        <v>329.90000000000401</v>
      </c>
      <c r="B3308" s="2">
        <f t="shared" si="53"/>
        <v>1138.9808520268252</v>
      </c>
    </row>
    <row r="3309" spans="1:2" x14ac:dyDescent="0.3">
      <c r="A3309">
        <v>330.00000000000398</v>
      </c>
      <c r="B3309" s="2">
        <f t="shared" si="53"/>
        <v>1138.0267931650717</v>
      </c>
    </row>
    <row r="3310" spans="1:2" x14ac:dyDescent="0.3">
      <c r="A3310">
        <v>330.100000000004</v>
      </c>
      <c r="B3310" s="2">
        <f t="shared" si="53"/>
        <v>1137.073583799179</v>
      </c>
    </row>
    <row r="3311" spans="1:2" x14ac:dyDescent="0.3">
      <c r="A3311">
        <v>330.20000000000402</v>
      </c>
      <c r="B3311" s="2">
        <f t="shared" si="53"/>
        <v>1136.1212231300233</v>
      </c>
    </row>
    <row r="3312" spans="1:2" x14ac:dyDescent="0.3">
      <c r="A3312">
        <v>330.30000000000399</v>
      </c>
      <c r="B3312" s="2">
        <f t="shared" si="53"/>
        <v>1135.1697103592676</v>
      </c>
    </row>
    <row r="3313" spans="1:2" x14ac:dyDescent="0.3">
      <c r="A3313">
        <v>330.40000000000401</v>
      </c>
      <c r="B3313" s="2">
        <f t="shared" si="53"/>
        <v>1134.2190446893562</v>
      </c>
    </row>
    <row r="3314" spans="1:2" x14ac:dyDescent="0.3">
      <c r="A3314">
        <v>330.50000000000398</v>
      </c>
      <c r="B3314" s="2">
        <f t="shared" si="53"/>
        <v>1133.2692253235225</v>
      </c>
    </row>
    <row r="3315" spans="1:2" x14ac:dyDescent="0.3">
      <c r="A3315">
        <v>330.600000000004</v>
      </c>
      <c r="B3315" s="2">
        <f t="shared" si="53"/>
        <v>1132.3202514657794</v>
      </c>
    </row>
    <row r="3316" spans="1:2" x14ac:dyDescent="0.3">
      <c r="A3316">
        <v>330.70000000000402</v>
      </c>
      <c r="B3316" s="2">
        <f t="shared" si="53"/>
        <v>1131.3721223209243</v>
      </c>
    </row>
    <row r="3317" spans="1:2" x14ac:dyDescent="0.3">
      <c r="A3317">
        <v>330.80000000000399</v>
      </c>
      <c r="B3317" s="2">
        <f t="shared" si="53"/>
        <v>1130.4248370945375</v>
      </c>
    </row>
    <row r="3318" spans="1:2" x14ac:dyDescent="0.3">
      <c r="A3318">
        <v>330.90000000000401</v>
      </c>
      <c r="B3318" s="2">
        <f t="shared" si="53"/>
        <v>1129.4783949929779</v>
      </c>
    </row>
    <row r="3319" spans="1:2" x14ac:dyDescent="0.3">
      <c r="A3319">
        <v>331.00000000000398</v>
      </c>
      <c r="B3319" s="2">
        <f t="shared" si="53"/>
        <v>1128.532795223387</v>
      </c>
    </row>
    <row r="3320" spans="1:2" x14ac:dyDescent="0.3">
      <c r="A3320">
        <v>331.100000000004</v>
      </c>
      <c r="B3320" s="2">
        <f t="shared" si="53"/>
        <v>1127.5880369936831</v>
      </c>
    </row>
    <row r="3321" spans="1:2" x14ac:dyDescent="0.3">
      <c r="A3321">
        <v>331.20000000000402</v>
      </c>
      <c r="B3321" s="2">
        <f t="shared" si="53"/>
        <v>1126.644119512566</v>
      </c>
    </row>
    <row r="3322" spans="1:2" x14ac:dyDescent="0.3">
      <c r="A3322">
        <v>331.30000000000399</v>
      </c>
      <c r="B3322" s="2">
        <f t="shared" si="53"/>
        <v>1125.701041989513</v>
      </c>
    </row>
    <row r="3323" spans="1:2" x14ac:dyDescent="0.3">
      <c r="A3323">
        <v>331.40000000000401</v>
      </c>
      <c r="B3323" s="2">
        <f t="shared" si="53"/>
        <v>1124.7588036347761</v>
      </c>
    </row>
    <row r="3324" spans="1:2" x14ac:dyDescent="0.3">
      <c r="A3324">
        <v>331.50000000000398</v>
      </c>
      <c r="B3324" s="2">
        <f t="shared" si="53"/>
        <v>1123.8174036593873</v>
      </c>
    </row>
    <row r="3325" spans="1:2" x14ac:dyDescent="0.3">
      <c r="A3325">
        <v>331.600000000004</v>
      </c>
      <c r="B3325" s="2">
        <f t="shared" si="53"/>
        <v>1122.8768412751497</v>
      </c>
    </row>
    <row r="3326" spans="1:2" x14ac:dyDescent="0.3">
      <c r="A3326">
        <v>331.70000000000402</v>
      </c>
      <c r="B3326" s="2">
        <f t="shared" si="53"/>
        <v>1121.9371156946456</v>
      </c>
    </row>
    <row r="3327" spans="1:2" x14ac:dyDescent="0.3">
      <c r="A3327">
        <v>331.80000000000399</v>
      </c>
      <c r="B3327" s="2">
        <f t="shared" si="53"/>
        <v>1120.9982261312293</v>
      </c>
    </row>
    <row r="3328" spans="1:2" x14ac:dyDescent="0.3">
      <c r="A3328">
        <v>331.90000000000401</v>
      </c>
      <c r="B3328" s="2">
        <f t="shared" si="53"/>
        <v>1120.0601717990271</v>
      </c>
    </row>
    <row r="3329" spans="1:2" x14ac:dyDescent="0.3">
      <c r="A3329">
        <v>332.00000000000398</v>
      </c>
      <c r="B3329" s="2">
        <f t="shared" si="53"/>
        <v>1119.1229519129404</v>
      </c>
    </row>
    <row r="3330" spans="1:2" x14ac:dyDescent="0.3">
      <c r="A3330">
        <v>332.100000000004</v>
      </c>
      <c r="B3330" s="2">
        <f t="shared" si="53"/>
        <v>1118.1865656886389</v>
      </c>
    </row>
    <row r="3331" spans="1:2" x14ac:dyDescent="0.3">
      <c r="A3331">
        <v>332.20000000000402</v>
      </c>
      <c r="B3331" s="2">
        <f t="shared" si="53"/>
        <v>1117.2510123425666</v>
      </c>
    </row>
    <row r="3332" spans="1:2" x14ac:dyDescent="0.3">
      <c r="A3332">
        <v>332.30000000000399</v>
      </c>
      <c r="B3332" s="2">
        <f t="shared" si="53"/>
        <v>1116.3162910919352</v>
      </c>
    </row>
    <row r="3333" spans="1:2" x14ac:dyDescent="0.3">
      <c r="A3333">
        <v>332.40000000000401</v>
      </c>
      <c r="B3333" s="2">
        <f t="shared" si="53"/>
        <v>1115.382401154726</v>
      </c>
    </row>
    <row r="3334" spans="1:2" x14ac:dyDescent="0.3">
      <c r="A3334">
        <v>332.50000000000398</v>
      </c>
      <c r="B3334" s="2">
        <f t="shared" si="53"/>
        <v>1114.449341749691</v>
      </c>
    </row>
    <row r="3335" spans="1:2" x14ac:dyDescent="0.3">
      <c r="A3335">
        <v>332.600000000004</v>
      </c>
      <c r="B3335" s="2">
        <f t="shared" si="53"/>
        <v>1113.5171120963453</v>
      </c>
    </row>
    <row r="3336" spans="1:2" x14ac:dyDescent="0.3">
      <c r="A3336">
        <v>332.70000000000402</v>
      </c>
      <c r="B3336" s="2">
        <f t="shared" si="53"/>
        <v>1112.5857114149755</v>
      </c>
    </row>
    <row r="3337" spans="1:2" x14ac:dyDescent="0.3">
      <c r="A3337">
        <v>332.80000000000399</v>
      </c>
      <c r="B3337" s="2">
        <f t="shared" si="53"/>
        <v>1111.6551389266328</v>
      </c>
    </row>
    <row r="3338" spans="1:2" x14ac:dyDescent="0.3">
      <c r="A3338">
        <v>332.90000000000401</v>
      </c>
      <c r="B3338" s="2">
        <f t="shared" si="53"/>
        <v>1110.7253938531319</v>
      </c>
    </row>
    <row r="3339" spans="1:2" x14ac:dyDescent="0.3">
      <c r="A3339">
        <v>333.00000000000398</v>
      </c>
      <c r="B3339" s="2">
        <f t="shared" ref="B3339:B3402" si="54">$G$28*(EXP(-$I$28*A3339*$M$2*$M$3))+ $K$28*EXP(-$M$28*A3339*$M$2*$M$3)</f>
        <v>1109.7964754170557</v>
      </c>
    </row>
    <row r="3340" spans="1:2" x14ac:dyDescent="0.3">
      <c r="A3340">
        <v>333.100000000004</v>
      </c>
      <c r="B3340" s="2">
        <f t="shared" si="54"/>
        <v>1108.868382841747</v>
      </c>
    </row>
    <row r="3341" spans="1:2" x14ac:dyDescent="0.3">
      <c r="A3341">
        <v>333.20000000000402</v>
      </c>
      <c r="B3341" s="2">
        <f t="shared" si="54"/>
        <v>1107.9411153513145</v>
      </c>
    </row>
    <row r="3342" spans="1:2" x14ac:dyDescent="0.3">
      <c r="A3342">
        <v>333.30000000000399</v>
      </c>
      <c r="B3342" s="2">
        <f t="shared" si="54"/>
        <v>1107.014672170629</v>
      </c>
    </row>
    <row r="3343" spans="1:2" x14ac:dyDescent="0.3">
      <c r="A3343">
        <v>333.40000000000401</v>
      </c>
      <c r="B3343" s="2">
        <f t="shared" si="54"/>
        <v>1106.0890525253205</v>
      </c>
    </row>
    <row r="3344" spans="1:2" x14ac:dyDescent="0.3">
      <c r="A3344">
        <v>333.50000000000398</v>
      </c>
      <c r="B3344" s="2">
        <f t="shared" si="54"/>
        <v>1105.1642556417828</v>
      </c>
    </row>
    <row r="3345" spans="1:2" x14ac:dyDescent="0.3">
      <c r="A3345">
        <v>333.600000000004</v>
      </c>
      <c r="B3345" s="2">
        <f t="shared" si="54"/>
        <v>1104.2402807471665</v>
      </c>
    </row>
    <row r="3346" spans="1:2" x14ac:dyDescent="0.3">
      <c r="A3346">
        <v>333.70000000000402</v>
      </c>
      <c r="B3346" s="2">
        <f t="shared" si="54"/>
        <v>1103.3171270693831</v>
      </c>
    </row>
    <row r="3347" spans="1:2" x14ac:dyDescent="0.3">
      <c r="A3347">
        <v>333.80000000000399</v>
      </c>
      <c r="B3347" s="2">
        <f t="shared" si="54"/>
        <v>1102.3947938371043</v>
      </c>
    </row>
    <row r="3348" spans="1:2" x14ac:dyDescent="0.3">
      <c r="A3348">
        <v>333.90000000000401</v>
      </c>
      <c r="B3348" s="2">
        <f t="shared" si="54"/>
        <v>1101.4732802797553</v>
      </c>
    </row>
    <row r="3349" spans="1:2" x14ac:dyDescent="0.3">
      <c r="A3349">
        <v>334.00000000000398</v>
      </c>
      <c r="B3349" s="2">
        <f t="shared" si="54"/>
        <v>1100.5525856275215</v>
      </c>
    </row>
    <row r="3350" spans="1:2" x14ac:dyDescent="0.3">
      <c r="A3350">
        <v>334.100000000004</v>
      </c>
      <c r="B3350" s="2">
        <f t="shared" si="54"/>
        <v>1099.632709111343</v>
      </c>
    </row>
    <row r="3351" spans="1:2" x14ac:dyDescent="0.3">
      <c r="A3351">
        <v>334.20000000000402</v>
      </c>
      <c r="B3351" s="2">
        <f t="shared" si="54"/>
        <v>1098.7136499629146</v>
      </c>
    </row>
    <row r="3352" spans="1:2" x14ac:dyDescent="0.3">
      <c r="A3352">
        <v>334.30000000000399</v>
      </c>
      <c r="B3352" s="2">
        <f t="shared" si="54"/>
        <v>1097.7954074146883</v>
      </c>
    </row>
    <row r="3353" spans="1:2" x14ac:dyDescent="0.3">
      <c r="A3353">
        <v>334.40000000000401</v>
      </c>
      <c r="B3353" s="2">
        <f t="shared" si="54"/>
        <v>1096.8779806998666</v>
      </c>
    </row>
    <row r="3354" spans="1:2" x14ac:dyDescent="0.3">
      <c r="A3354">
        <v>334.50000000000398</v>
      </c>
      <c r="B3354" s="2">
        <f t="shared" si="54"/>
        <v>1095.9613690524075</v>
      </c>
    </row>
    <row r="3355" spans="1:2" x14ac:dyDescent="0.3">
      <c r="A3355">
        <v>334.600000000004</v>
      </c>
      <c r="B3355" s="2">
        <f t="shared" si="54"/>
        <v>1095.0455717070195</v>
      </c>
    </row>
    <row r="3356" spans="1:2" x14ac:dyDescent="0.3">
      <c r="A3356">
        <v>334.70000000000402</v>
      </c>
      <c r="B3356" s="2">
        <f t="shared" si="54"/>
        <v>1094.1305878991636</v>
      </c>
    </row>
    <row r="3357" spans="1:2" x14ac:dyDescent="0.3">
      <c r="A3357">
        <v>334.80000000000399</v>
      </c>
      <c r="B3357" s="2">
        <f t="shared" si="54"/>
        <v>1093.2164168650525</v>
      </c>
    </row>
    <row r="3358" spans="1:2" x14ac:dyDescent="0.3">
      <c r="A3358">
        <v>334.90000000000401</v>
      </c>
      <c r="B3358" s="2">
        <f t="shared" si="54"/>
        <v>1092.303057841646</v>
      </c>
    </row>
    <row r="3359" spans="1:2" x14ac:dyDescent="0.3">
      <c r="A3359">
        <v>335.00000000000398</v>
      </c>
      <c r="B3359" s="2">
        <f t="shared" si="54"/>
        <v>1091.3905100666561</v>
      </c>
    </row>
    <row r="3360" spans="1:2" x14ac:dyDescent="0.3">
      <c r="A3360">
        <v>335.100000000004</v>
      </c>
      <c r="B3360" s="2">
        <f t="shared" si="54"/>
        <v>1090.4787727785415</v>
      </c>
    </row>
    <row r="3361" spans="1:2" x14ac:dyDescent="0.3">
      <c r="A3361">
        <v>335.20000000000402</v>
      </c>
      <c r="B3361" s="2">
        <f t="shared" si="54"/>
        <v>1089.5678452165089</v>
      </c>
    </row>
    <row r="3362" spans="1:2" x14ac:dyDescent="0.3">
      <c r="A3362">
        <v>335.30000000000399</v>
      </c>
      <c r="B3362" s="2">
        <f t="shared" si="54"/>
        <v>1088.6577266205129</v>
      </c>
    </row>
    <row r="3363" spans="1:2" x14ac:dyDescent="0.3">
      <c r="A3363">
        <v>335.40000000000401</v>
      </c>
      <c r="B3363" s="2">
        <f t="shared" si="54"/>
        <v>1087.7484162312526</v>
      </c>
    </row>
    <row r="3364" spans="1:2" x14ac:dyDescent="0.3">
      <c r="A3364">
        <v>335.50000000000398</v>
      </c>
      <c r="B3364" s="2">
        <f t="shared" si="54"/>
        <v>1086.8399132901741</v>
      </c>
    </row>
    <row r="3365" spans="1:2" x14ac:dyDescent="0.3">
      <c r="A3365">
        <v>335.600000000004</v>
      </c>
      <c r="B3365" s="2">
        <f t="shared" si="54"/>
        <v>1085.9322170394664</v>
      </c>
    </row>
    <row r="3366" spans="1:2" x14ac:dyDescent="0.3">
      <c r="A3366">
        <v>335.70000000000402</v>
      </c>
      <c r="B3366" s="2">
        <f t="shared" si="54"/>
        <v>1085.0253267220648</v>
      </c>
    </row>
    <row r="3367" spans="1:2" x14ac:dyDescent="0.3">
      <c r="A3367">
        <v>335.80000000000399</v>
      </c>
      <c r="B3367" s="2">
        <f t="shared" si="54"/>
        <v>1084.1192415816463</v>
      </c>
    </row>
    <row r="3368" spans="1:2" x14ac:dyDescent="0.3">
      <c r="A3368">
        <v>335.90000000000401</v>
      </c>
      <c r="B3368" s="2">
        <f t="shared" si="54"/>
        <v>1083.2139608626292</v>
      </c>
    </row>
    <row r="3369" spans="1:2" x14ac:dyDescent="0.3">
      <c r="A3369">
        <v>336.00000000000398</v>
      </c>
      <c r="B3369" s="2">
        <f t="shared" si="54"/>
        <v>1082.309483810177</v>
      </c>
    </row>
    <row r="3370" spans="1:2" x14ac:dyDescent="0.3">
      <c r="A3370">
        <v>336.100000000004</v>
      </c>
      <c r="B3370" s="2">
        <f t="shared" si="54"/>
        <v>1081.4058096701888</v>
      </c>
    </row>
    <row r="3371" spans="1:2" x14ac:dyDescent="0.3">
      <c r="A3371">
        <v>336.20000000000402</v>
      </c>
      <c r="B3371" s="2">
        <f t="shared" si="54"/>
        <v>1080.5029376893087</v>
      </c>
    </row>
    <row r="3372" spans="1:2" x14ac:dyDescent="0.3">
      <c r="A3372">
        <v>336.30000000000399</v>
      </c>
      <c r="B3372" s="2">
        <f t="shared" si="54"/>
        <v>1079.6008671149189</v>
      </c>
    </row>
    <row r="3373" spans="1:2" x14ac:dyDescent="0.3">
      <c r="A3373">
        <v>336.40000000000401</v>
      </c>
      <c r="B3373" s="2">
        <f t="shared" si="54"/>
        <v>1078.6995971951374</v>
      </c>
    </row>
    <row r="3374" spans="1:2" x14ac:dyDescent="0.3">
      <c r="A3374">
        <v>336.50000000000398</v>
      </c>
      <c r="B3374" s="2">
        <f t="shared" si="54"/>
        <v>1077.7991271788246</v>
      </c>
    </row>
    <row r="3375" spans="1:2" x14ac:dyDescent="0.3">
      <c r="A3375">
        <v>336.600000000004</v>
      </c>
      <c r="B3375" s="2">
        <f t="shared" si="54"/>
        <v>1076.8994563155738</v>
      </c>
    </row>
    <row r="3376" spans="1:2" x14ac:dyDescent="0.3">
      <c r="A3376">
        <v>336.70000000000402</v>
      </c>
      <c r="B3376" s="2">
        <f t="shared" si="54"/>
        <v>1076.0005838557181</v>
      </c>
    </row>
    <row r="3377" spans="1:2" x14ac:dyDescent="0.3">
      <c r="A3377">
        <v>336.80000000000399</v>
      </c>
      <c r="B3377" s="2">
        <f t="shared" si="54"/>
        <v>1075.1025090503249</v>
      </c>
    </row>
    <row r="3378" spans="1:2" x14ac:dyDescent="0.3">
      <c r="A3378">
        <v>336.90000000000401</v>
      </c>
      <c r="B3378" s="2">
        <f t="shared" si="54"/>
        <v>1074.2052311511948</v>
      </c>
    </row>
    <row r="3379" spans="1:2" x14ac:dyDescent="0.3">
      <c r="A3379">
        <v>337.00000000000398</v>
      </c>
      <c r="B3379" s="2">
        <f t="shared" si="54"/>
        <v>1073.3087494108665</v>
      </c>
    </row>
    <row r="3380" spans="1:2" x14ac:dyDescent="0.3">
      <c r="A3380">
        <v>337.100000000004</v>
      </c>
      <c r="B3380" s="2">
        <f t="shared" si="54"/>
        <v>1072.4130630826076</v>
      </c>
    </row>
    <row r="3381" spans="1:2" x14ac:dyDescent="0.3">
      <c r="A3381">
        <v>337.20000000000402</v>
      </c>
      <c r="B3381" s="2">
        <f t="shared" si="54"/>
        <v>1071.5181714204209</v>
      </c>
    </row>
    <row r="3382" spans="1:2" x14ac:dyDescent="0.3">
      <c r="A3382">
        <v>337.30000000000399</v>
      </c>
      <c r="B3382" s="2">
        <f t="shared" si="54"/>
        <v>1070.6240736790428</v>
      </c>
    </row>
    <row r="3383" spans="1:2" x14ac:dyDescent="0.3">
      <c r="A3383">
        <v>337.40000000000401</v>
      </c>
      <c r="B3383" s="2">
        <f t="shared" si="54"/>
        <v>1069.7307691139358</v>
      </c>
    </row>
    <row r="3384" spans="1:2" x14ac:dyDescent="0.3">
      <c r="A3384">
        <v>337.50000000000398</v>
      </c>
      <c r="B3384" s="2">
        <f t="shared" si="54"/>
        <v>1068.8382569812984</v>
      </c>
    </row>
    <row r="3385" spans="1:2" x14ac:dyDescent="0.3">
      <c r="A3385">
        <v>337.600000000004</v>
      </c>
      <c r="B3385" s="2">
        <f t="shared" si="54"/>
        <v>1067.9465365380545</v>
      </c>
    </row>
    <row r="3386" spans="1:2" x14ac:dyDescent="0.3">
      <c r="A3386">
        <v>337.70000000000402</v>
      </c>
      <c r="B3386" s="2">
        <f t="shared" si="54"/>
        <v>1067.0556070418593</v>
      </c>
    </row>
    <row r="3387" spans="1:2" x14ac:dyDescent="0.3">
      <c r="A3387">
        <v>337.80000000000399</v>
      </c>
      <c r="B3387" s="2">
        <f t="shared" si="54"/>
        <v>1066.1654677510962</v>
      </c>
    </row>
    <row r="3388" spans="1:2" x14ac:dyDescent="0.3">
      <c r="A3388">
        <v>337.90000000000401</v>
      </c>
      <c r="B3388" s="2">
        <f t="shared" si="54"/>
        <v>1065.2761179248746</v>
      </c>
    </row>
    <row r="3389" spans="1:2" x14ac:dyDescent="0.3">
      <c r="A3389">
        <v>338.00000000000398</v>
      </c>
      <c r="B3389" s="2">
        <f t="shared" si="54"/>
        <v>1064.3875568230328</v>
      </c>
    </row>
    <row r="3390" spans="1:2" x14ac:dyDescent="0.3">
      <c r="A3390">
        <v>338.100000000004</v>
      </c>
      <c r="B3390" s="2">
        <f t="shared" si="54"/>
        <v>1063.4997837061319</v>
      </c>
    </row>
    <row r="3391" spans="1:2" x14ac:dyDescent="0.3">
      <c r="A3391">
        <v>338.20000000000402</v>
      </c>
      <c r="B3391" s="2">
        <f t="shared" si="54"/>
        <v>1062.6127978354616</v>
      </c>
    </row>
    <row r="3392" spans="1:2" x14ac:dyDescent="0.3">
      <c r="A3392">
        <v>338.30000000000399</v>
      </c>
      <c r="B3392" s="2">
        <f t="shared" si="54"/>
        <v>1061.7265984730348</v>
      </c>
    </row>
    <row r="3393" spans="1:2" x14ac:dyDescent="0.3">
      <c r="A3393">
        <v>338.40000000000401</v>
      </c>
      <c r="B3393" s="2">
        <f t="shared" si="54"/>
        <v>1060.8411848815874</v>
      </c>
    </row>
    <row r="3394" spans="1:2" x14ac:dyDescent="0.3">
      <c r="A3394">
        <v>338.50000000000398</v>
      </c>
      <c r="B3394" s="2">
        <f t="shared" si="54"/>
        <v>1059.9565563245801</v>
      </c>
    </row>
    <row r="3395" spans="1:2" x14ac:dyDescent="0.3">
      <c r="A3395">
        <v>338.600000000004</v>
      </c>
      <c r="B3395" s="2">
        <f t="shared" si="54"/>
        <v>1059.0727120661934</v>
      </c>
    </row>
    <row r="3396" spans="1:2" x14ac:dyDescent="0.3">
      <c r="A3396">
        <v>338.70000000000402</v>
      </c>
      <c r="B3396" s="2">
        <f t="shared" si="54"/>
        <v>1058.189651371332</v>
      </c>
    </row>
    <row r="3397" spans="1:2" x14ac:dyDescent="0.3">
      <c r="A3397">
        <v>338.80000000000399</v>
      </c>
      <c r="B3397" s="2">
        <f t="shared" si="54"/>
        <v>1057.3073735056205</v>
      </c>
    </row>
    <row r="3398" spans="1:2" x14ac:dyDescent="0.3">
      <c r="A3398">
        <v>338.90000000000401</v>
      </c>
      <c r="B3398" s="2">
        <f t="shared" si="54"/>
        <v>1056.425877735403</v>
      </c>
    </row>
    <row r="3399" spans="1:2" x14ac:dyDescent="0.3">
      <c r="A3399">
        <v>339.00000000000398</v>
      </c>
      <c r="B3399" s="2">
        <f t="shared" si="54"/>
        <v>1055.5451633277437</v>
      </c>
    </row>
    <row r="3400" spans="1:2" x14ac:dyDescent="0.3">
      <c r="A3400">
        <v>339.100000000004</v>
      </c>
      <c r="B3400" s="2">
        <f t="shared" si="54"/>
        <v>1054.6652295504246</v>
      </c>
    </row>
    <row r="3401" spans="1:2" x14ac:dyDescent="0.3">
      <c r="A3401">
        <v>339.20000000000402</v>
      </c>
      <c r="B3401" s="2">
        <f t="shared" si="54"/>
        <v>1053.7860756719476</v>
      </c>
    </row>
    <row r="3402" spans="1:2" x14ac:dyDescent="0.3">
      <c r="A3402">
        <v>339.30000000000399</v>
      </c>
      <c r="B3402" s="2">
        <f t="shared" si="54"/>
        <v>1052.9077009615296</v>
      </c>
    </row>
    <row r="3403" spans="1:2" x14ac:dyDescent="0.3">
      <c r="A3403">
        <v>339.40000000000401</v>
      </c>
      <c r="B3403" s="2">
        <f t="shared" ref="B3403:B3466" si="55">$G$28*(EXP(-$I$28*A3403*$M$2*$M$3))+ $K$28*EXP(-$M$28*A3403*$M$2*$M$3)</f>
        <v>1052.0301046891047</v>
      </c>
    </row>
    <row r="3404" spans="1:2" x14ac:dyDescent="0.3">
      <c r="A3404">
        <v>339.50000000000398</v>
      </c>
      <c r="B3404" s="2">
        <f t="shared" si="55"/>
        <v>1051.1532861253247</v>
      </c>
    </row>
    <row r="3405" spans="1:2" x14ac:dyDescent="0.3">
      <c r="A3405">
        <v>339.600000000004</v>
      </c>
      <c r="B3405" s="2">
        <f t="shared" si="55"/>
        <v>1050.2772445415521</v>
      </c>
    </row>
    <row r="3406" spans="1:2" x14ac:dyDescent="0.3">
      <c r="A3406">
        <v>339.70000000000402</v>
      </c>
      <c r="B3406" s="2">
        <f t="shared" si="55"/>
        <v>1049.4019792098686</v>
      </c>
    </row>
    <row r="3407" spans="1:2" x14ac:dyDescent="0.3">
      <c r="A3407">
        <v>339.80000000000399</v>
      </c>
      <c r="B3407" s="2">
        <f t="shared" si="55"/>
        <v>1048.5274894030658</v>
      </c>
    </row>
    <row r="3408" spans="1:2" x14ac:dyDescent="0.3">
      <c r="A3408">
        <v>339.90000000000401</v>
      </c>
      <c r="B3408" s="2">
        <f t="shared" si="55"/>
        <v>1047.6537743946496</v>
      </c>
    </row>
    <row r="3409" spans="1:2" x14ac:dyDescent="0.3">
      <c r="A3409">
        <v>340.00000000000398</v>
      </c>
      <c r="B3409" s="2">
        <f t="shared" si="55"/>
        <v>1046.7808334588399</v>
      </c>
    </row>
    <row r="3410" spans="1:2" x14ac:dyDescent="0.3">
      <c r="A3410">
        <v>340.100000000004</v>
      </c>
      <c r="B3410" s="2">
        <f t="shared" si="55"/>
        <v>1045.9086658705633</v>
      </c>
    </row>
    <row r="3411" spans="1:2" x14ac:dyDescent="0.3">
      <c r="A3411">
        <v>340.20000000000402</v>
      </c>
      <c r="B3411" s="2">
        <f t="shared" si="55"/>
        <v>1045.0372709054618</v>
      </c>
    </row>
    <row r="3412" spans="1:2" x14ac:dyDescent="0.3">
      <c r="A3412">
        <v>340.30000000000399</v>
      </c>
      <c r="B3412" s="2">
        <f t="shared" si="55"/>
        <v>1044.1666478398849</v>
      </c>
    </row>
    <row r="3413" spans="1:2" x14ac:dyDescent="0.3">
      <c r="A3413">
        <v>340.40000000000401</v>
      </c>
      <c r="B3413" s="2">
        <f t="shared" si="55"/>
        <v>1043.2967959508919</v>
      </c>
    </row>
    <row r="3414" spans="1:2" x14ac:dyDescent="0.3">
      <c r="A3414">
        <v>340.50000000000398</v>
      </c>
      <c r="B3414" s="2">
        <f t="shared" si="55"/>
        <v>1042.4277145162512</v>
      </c>
    </row>
    <row r="3415" spans="1:2" x14ac:dyDescent="0.3">
      <c r="A3415">
        <v>340.600000000004</v>
      </c>
      <c r="B3415" s="2">
        <f t="shared" si="55"/>
        <v>1041.5594028144376</v>
      </c>
    </row>
    <row r="3416" spans="1:2" x14ac:dyDescent="0.3">
      <c r="A3416">
        <v>340.70000000000402</v>
      </c>
      <c r="B3416" s="2">
        <f t="shared" si="55"/>
        <v>1040.6918601246346</v>
      </c>
    </row>
    <row r="3417" spans="1:2" x14ac:dyDescent="0.3">
      <c r="A3417">
        <v>340.80000000000399</v>
      </c>
      <c r="B3417" s="2">
        <f t="shared" si="55"/>
        <v>1039.8250857267315</v>
      </c>
    </row>
    <row r="3418" spans="1:2" x14ac:dyDescent="0.3">
      <c r="A3418">
        <v>340.90000000000401</v>
      </c>
      <c r="B3418" s="2">
        <f t="shared" si="55"/>
        <v>1038.9590789013223</v>
      </c>
    </row>
    <row r="3419" spans="1:2" x14ac:dyDescent="0.3">
      <c r="A3419">
        <v>341.00000000000398</v>
      </c>
      <c r="B3419" s="2">
        <f t="shared" si="55"/>
        <v>1038.0938389297078</v>
      </c>
    </row>
    <row r="3420" spans="1:2" x14ac:dyDescent="0.3">
      <c r="A3420">
        <v>341.100000000004</v>
      </c>
      <c r="B3420" s="2">
        <f t="shared" si="55"/>
        <v>1037.2293650938916</v>
      </c>
    </row>
    <row r="3421" spans="1:2" x14ac:dyDescent="0.3">
      <c r="A3421">
        <v>341.20000000000402</v>
      </c>
      <c r="B3421" s="2">
        <f t="shared" si="55"/>
        <v>1036.3656566765808</v>
      </c>
    </row>
    <row r="3422" spans="1:2" x14ac:dyDescent="0.3">
      <c r="A3422">
        <v>341.30000000000399</v>
      </c>
      <c r="B3422" s="2">
        <f t="shared" si="55"/>
        <v>1035.5027129611865</v>
      </c>
    </row>
    <row r="3423" spans="1:2" x14ac:dyDescent="0.3">
      <c r="A3423">
        <v>341.40000000000401</v>
      </c>
      <c r="B3423" s="2">
        <f t="shared" si="55"/>
        <v>1034.6405332318209</v>
      </c>
    </row>
    <row r="3424" spans="1:2" x14ac:dyDescent="0.3">
      <c r="A3424">
        <v>341.50000000000398</v>
      </c>
      <c r="B3424" s="2">
        <f t="shared" si="55"/>
        <v>1033.7791167732983</v>
      </c>
    </row>
    <row r="3425" spans="1:2" x14ac:dyDescent="0.3">
      <c r="A3425">
        <v>341.600000000004</v>
      </c>
      <c r="B3425" s="2">
        <f t="shared" si="55"/>
        <v>1032.9184628711323</v>
      </c>
    </row>
    <row r="3426" spans="1:2" x14ac:dyDescent="0.3">
      <c r="A3426">
        <v>341.70000000000402</v>
      </c>
      <c r="B3426" s="2">
        <f t="shared" si="55"/>
        <v>1032.0585708115377</v>
      </c>
    </row>
    <row r="3427" spans="1:2" x14ac:dyDescent="0.3">
      <c r="A3427">
        <v>341.80000000000399</v>
      </c>
      <c r="B3427" s="2">
        <f t="shared" si="55"/>
        <v>1031.199439881429</v>
      </c>
    </row>
    <row r="3428" spans="1:2" x14ac:dyDescent="0.3">
      <c r="A3428">
        <v>341.90000000000401</v>
      </c>
      <c r="B3428" s="2">
        <f t="shared" si="55"/>
        <v>1030.3410693684175</v>
      </c>
    </row>
    <row r="3429" spans="1:2" x14ac:dyDescent="0.3">
      <c r="A3429">
        <v>342.00000000000398</v>
      </c>
      <c r="B3429" s="2">
        <f t="shared" si="55"/>
        <v>1029.4834585608144</v>
      </c>
    </row>
    <row r="3430" spans="1:2" x14ac:dyDescent="0.3">
      <c r="A3430">
        <v>342.100000000004</v>
      </c>
      <c r="B3430" s="2">
        <f t="shared" si="55"/>
        <v>1028.6266067476258</v>
      </c>
    </row>
    <row r="3431" spans="1:2" x14ac:dyDescent="0.3">
      <c r="A3431">
        <v>342.20000000000402</v>
      </c>
      <c r="B3431" s="2">
        <f t="shared" si="55"/>
        <v>1027.7705132185563</v>
      </c>
    </row>
    <row r="3432" spans="1:2" x14ac:dyDescent="0.3">
      <c r="A3432">
        <v>342.30000000000399</v>
      </c>
      <c r="B3432" s="2">
        <f t="shared" si="55"/>
        <v>1026.915177264005</v>
      </c>
    </row>
    <row r="3433" spans="1:2" x14ac:dyDescent="0.3">
      <c r="A3433">
        <v>342.40000000000401</v>
      </c>
      <c r="B3433" s="2">
        <f t="shared" si="55"/>
        <v>1026.0605981750664</v>
      </c>
    </row>
    <row r="3434" spans="1:2" x14ac:dyDescent="0.3">
      <c r="A3434">
        <v>342.50000000000398</v>
      </c>
      <c r="B3434" s="2">
        <f t="shared" si="55"/>
        <v>1025.2067752435296</v>
      </c>
    </row>
    <row r="3435" spans="1:2" x14ac:dyDescent="0.3">
      <c r="A3435">
        <v>342.600000000004</v>
      </c>
      <c r="B3435" s="2">
        <f t="shared" si="55"/>
        <v>1024.3537077618757</v>
      </c>
    </row>
    <row r="3436" spans="1:2" x14ac:dyDescent="0.3">
      <c r="A3436">
        <v>342.70000000000402</v>
      </c>
      <c r="B3436" s="2">
        <f t="shared" si="55"/>
        <v>1023.5013950232816</v>
      </c>
    </row>
    <row r="3437" spans="1:2" x14ac:dyDescent="0.3">
      <c r="A3437">
        <v>342.80000000000399</v>
      </c>
      <c r="B3437" s="2">
        <f t="shared" si="55"/>
        <v>1022.6498363216137</v>
      </c>
    </row>
    <row r="3438" spans="1:2" x14ac:dyDescent="0.3">
      <c r="A3438">
        <v>342.90000000000401</v>
      </c>
      <c r="B3438" s="2">
        <f t="shared" si="55"/>
        <v>1021.799030951431</v>
      </c>
    </row>
    <row r="3439" spans="1:2" x14ac:dyDescent="0.3">
      <c r="A3439">
        <v>343.00000000000398</v>
      </c>
      <c r="B3439" s="2">
        <f t="shared" si="55"/>
        <v>1020.9489782079844</v>
      </c>
    </row>
    <row r="3440" spans="1:2" x14ac:dyDescent="0.3">
      <c r="A3440">
        <v>343.100000000004</v>
      </c>
      <c r="B3440" s="2">
        <f t="shared" si="55"/>
        <v>1020.099677387212</v>
      </c>
    </row>
    <row r="3441" spans="1:2" x14ac:dyDescent="0.3">
      <c r="A3441">
        <v>343.20000000000402</v>
      </c>
      <c r="B3441" s="2">
        <f t="shared" si="55"/>
        <v>1019.2511277857443</v>
      </c>
    </row>
    <row r="3442" spans="1:2" x14ac:dyDescent="0.3">
      <c r="A3442">
        <v>343.30000000000399</v>
      </c>
      <c r="B3442" s="2">
        <f t="shared" si="55"/>
        <v>1018.4033287008992</v>
      </c>
    </row>
    <row r="3443" spans="1:2" x14ac:dyDescent="0.3">
      <c r="A3443">
        <v>343.40000000000401</v>
      </c>
      <c r="B3443" s="2">
        <f t="shared" si="55"/>
        <v>1017.5562794306818</v>
      </c>
    </row>
    <row r="3444" spans="1:2" x14ac:dyDescent="0.3">
      <c r="A3444">
        <v>343.50000000000398</v>
      </c>
      <c r="B3444" s="2">
        <f t="shared" si="55"/>
        <v>1016.709979273787</v>
      </c>
    </row>
    <row r="3445" spans="1:2" x14ac:dyDescent="0.3">
      <c r="A3445">
        <v>343.600000000004</v>
      </c>
      <c r="B3445" s="2">
        <f t="shared" si="55"/>
        <v>1015.8644275295928</v>
      </c>
    </row>
    <row r="3446" spans="1:2" x14ac:dyDescent="0.3">
      <c r="A3446">
        <v>343.70000000000402</v>
      </c>
      <c r="B3446" s="2">
        <f t="shared" si="55"/>
        <v>1015.0196234981663</v>
      </c>
    </row>
    <row r="3447" spans="1:2" x14ac:dyDescent="0.3">
      <c r="A3447">
        <v>343.80000000000399</v>
      </c>
      <c r="B3447" s="2">
        <f t="shared" si="55"/>
        <v>1014.1755664802586</v>
      </c>
    </row>
    <row r="3448" spans="1:2" x14ac:dyDescent="0.3">
      <c r="A3448">
        <v>343.90000000000401</v>
      </c>
      <c r="B3448" s="2">
        <f t="shared" si="55"/>
        <v>1013.332255777304</v>
      </c>
    </row>
    <row r="3449" spans="1:2" x14ac:dyDescent="0.3">
      <c r="A3449">
        <v>344.00000000000398</v>
      </c>
      <c r="B3449" s="2">
        <f t="shared" si="55"/>
        <v>1012.4896906914236</v>
      </c>
    </row>
    <row r="3450" spans="1:2" x14ac:dyDescent="0.3">
      <c r="A3450">
        <v>344.100000000004</v>
      </c>
      <c r="B3450" s="2">
        <f t="shared" si="55"/>
        <v>1011.6478705254185</v>
      </c>
    </row>
    <row r="3451" spans="1:2" x14ac:dyDescent="0.3">
      <c r="A3451">
        <v>344.20000000000402</v>
      </c>
      <c r="B3451" s="2">
        <f t="shared" si="55"/>
        <v>1010.806794582774</v>
      </c>
    </row>
    <row r="3452" spans="1:2" x14ac:dyDescent="0.3">
      <c r="A3452">
        <v>344.30000000000399</v>
      </c>
      <c r="B3452" s="2">
        <f t="shared" si="55"/>
        <v>1009.9664621676579</v>
      </c>
    </row>
    <row r="3453" spans="1:2" x14ac:dyDescent="0.3">
      <c r="A3453">
        <v>344.40000000000401</v>
      </c>
      <c r="B3453" s="2">
        <f t="shared" si="55"/>
        <v>1009.1268725849166</v>
      </c>
    </row>
    <row r="3454" spans="1:2" x14ac:dyDescent="0.3">
      <c r="A3454">
        <v>344.50000000000398</v>
      </c>
      <c r="B3454" s="2">
        <f t="shared" si="55"/>
        <v>1008.2880251400795</v>
      </c>
    </row>
    <row r="3455" spans="1:2" x14ac:dyDescent="0.3">
      <c r="A3455">
        <v>344.600000000004</v>
      </c>
      <c r="B3455" s="2">
        <f t="shared" si="55"/>
        <v>1007.4499191393534</v>
      </c>
    </row>
    <row r="3456" spans="1:2" x14ac:dyDescent="0.3">
      <c r="A3456">
        <v>344.70000000000402</v>
      </c>
      <c r="B3456" s="2">
        <f t="shared" si="55"/>
        <v>1006.6125538896258</v>
      </c>
    </row>
    <row r="3457" spans="1:2" x14ac:dyDescent="0.3">
      <c r="A3457">
        <v>344.80000000000399</v>
      </c>
      <c r="B3457" s="2">
        <f t="shared" si="55"/>
        <v>1005.7759286984619</v>
      </c>
    </row>
    <row r="3458" spans="1:2" x14ac:dyDescent="0.3">
      <c r="A3458">
        <v>344.90000000000401</v>
      </c>
      <c r="B3458" s="2">
        <f t="shared" si="55"/>
        <v>1004.9400428741042</v>
      </c>
    </row>
    <row r="3459" spans="1:2" x14ac:dyDescent="0.3">
      <c r="A3459">
        <v>345.00000000000398</v>
      </c>
      <c r="B3459" s="2">
        <f t="shared" si="55"/>
        <v>1004.1048957254734</v>
      </c>
    </row>
    <row r="3460" spans="1:2" x14ac:dyDescent="0.3">
      <c r="A3460">
        <v>345.100000000004</v>
      </c>
      <c r="B3460" s="2">
        <f t="shared" si="55"/>
        <v>1003.2704865621638</v>
      </c>
    </row>
    <row r="3461" spans="1:2" x14ac:dyDescent="0.3">
      <c r="A3461">
        <v>345.20000000000402</v>
      </c>
      <c r="B3461" s="2">
        <f t="shared" si="55"/>
        <v>1002.4368146944485</v>
      </c>
    </row>
    <row r="3462" spans="1:2" x14ac:dyDescent="0.3">
      <c r="A3462">
        <v>345.30000000000399</v>
      </c>
      <c r="B3462" s="2">
        <f t="shared" si="55"/>
        <v>1001.6038794332736</v>
      </c>
    </row>
    <row r="3463" spans="1:2" x14ac:dyDescent="0.3">
      <c r="A3463">
        <v>345.40000000000401</v>
      </c>
      <c r="B3463" s="2">
        <f t="shared" si="55"/>
        <v>1000.7716800902592</v>
      </c>
    </row>
    <row r="3464" spans="1:2" x14ac:dyDescent="0.3">
      <c r="A3464">
        <v>345.50000000000398</v>
      </c>
      <c r="B3464" s="2">
        <f t="shared" si="55"/>
        <v>999.94021597770052</v>
      </c>
    </row>
    <row r="3465" spans="1:2" x14ac:dyDescent="0.3">
      <c r="A3465">
        <v>345.600000000004</v>
      </c>
      <c r="B3465" s="2">
        <f t="shared" si="55"/>
        <v>999.10948640856338</v>
      </c>
    </row>
    <row r="3466" spans="1:2" x14ac:dyDescent="0.3">
      <c r="A3466">
        <v>345.70000000000402</v>
      </c>
      <c r="B3466" s="2">
        <f t="shared" si="55"/>
        <v>998.27949069648776</v>
      </c>
    </row>
    <row r="3467" spans="1:2" x14ac:dyDescent="0.3">
      <c r="A3467">
        <v>345.80000000000399</v>
      </c>
      <c r="B3467" s="2">
        <f t="shared" ref="B3467:B3508" si="56">$G$28*(EXP(-$I$28*A3467*$M$2*$M$3))+ $K$28*EXP(-$M$28*A3467*$M$2*$M$3)</f>
        <v>997.45022815578432</v>
      </c>
    </row>
    <row r="3468" spans="1:2" x14ac:dyDescent="0.3">
      <c r="A3468">
        <v>345.90000000000401</v>
      </c>
      <c r="B3468" s="2">
        <f t="shared" si="56"/>
        <v>996.62169810143405</v>
      </c>
    </row>
    <row r="3469" spans="1:2" x14ac:dyDescent="0.3">
      <c r="A3469">
        <v>346.00000000000398</v>
      </c>
      <c r="B3469" s="2">
        <f t="shared" si="56"/>
        <v>995.79389984908971</v>
      </c>
    </row>
    <row r="3470" spans="1:2" x14ac:dyDescent="0.3">
      <c r="A3470">
        <v>346.100000000004</v>
      </c>
      <c r="B3470" s="2">
        <f t="shared" si="56"/>
        <v>994.96683271507027</v>
      </c>
    </row>
    <row r="3471" spans="1:2" x14ac:dyDescent="0.3">
      <c r="A3471">
        <v>346.20000000000402</v>
      </c>
      <c r="B3471" s="2">
        <f t="shared" si="56"/>
        <v>994.14049601636702</v>
      </c>
    </row>
    <row r="3472" spans="1:2" x14ac:dyDescent="0.3">
      <c r="A3472">
        <v>346.30000000000399</v>
      </c>
      <c r="B3472" s="2">
        <f t="shared" si="56"/>
        <v>993.31488907063795</v>
      </c>
    </row>
    <row r="3473" spans="1:2" x14ac:dyDescent="0.3">
      <c r="A3473">
        <v>346.40000000000401</v>
      </c>
      <c r="B3473" s="2">
        <f t="shared" si="56"/>
        <v>992.49001119620698</v>
      </c>
    </row>
    <row r="3474" spans="1:2" x14ac:dyDescent="0.3">
      <c r="A3474">
        <v>346.50000000000398</v>
      </c>
      <c r="B3474" s="2">
        <f t="shared" si="56"/>
        <v>991.66586171206802</v>
      </c>
    </row>
    <row r="3475" spans="1:2" x14ac:dyDescent="0.3">
      <c r="A3475">
        <v>346.600000000004</v>
      </c>
      <c r="B3475" s="2">
        <f t="shared" si="56"/>
        <v>990.84243993787709</v>
      </c>
    </row>
    <row r="3476" spans="1:2" x14ac:dyDescent="0.3">
      <c r="A3476">
        <v>346.70000000000402</v>
      </c>
      <c r="B3476" s="2">
        <f t="shared" si="56"/>
        <v>990.0197451939589</v>
      </c>
    </row>
    <row r="3477" spans="1:2" x14ac:dyDescent="0.3">
      <c r="A3477">
        <v>346.80000000000399</v>
      </c>
      <c r="B3477" s="2">
        <f t="shared" si="56"/>
        <v>989.19777680130164</v>
      </c>
    </row>
    <row r="3478" spans="1:2" x14ac:dyDescent="0.3">
      <c r="A3478">
        <v>346.90000000000401</v>
      </c>
      <c r="B3478" s="2">
        <f t="shared" si="56"/>
        <v>988.37653408155654</v>
      </c>
    </row>
    <row r="3479" spans="1:2" x14ac:dyDescent="0.3">
      <c r="A3479">
        <v>347.00000000000398</v>
      </c>
      <c r="B3479" s="2">
        <f t="shared" si="56"/>
        <v>987.55601635704033</v>
      </c>
    </row>
    <row r="3480" spans="1:2" x14ac:dyDescent="0.3">
      <c r="A3480">
        <v>347.100000000004</v>
      </c>
      <c r="B3480" s="2">
        <f t="shared" si="56"/>
        <v>986.73622295073017</v>
      </c>
    </row>
    <row r="3481" spans="1:2" x14ac:dyDescent="0.3">
      <c r="A3481">
        <v>347.20000000000402</v>
      </c>
      <c r="B3481" s="2">
        <f t="shared" si="56"/>
        <v>985.91715318626723</v>
      </c>
    </row>
    <row r="3482" spans="1:2" x14ac:dyDescent="0.3">
      <c r="A3482">
        <v>347.30000000000399</v>
      </c>
      <c r="B3482" s="2">
        <f t="shared" si="56"/>
        <v>985.09880638795266</v>
      </c>
    </row>
    <row r="3483" spans="1:2" x14ac:dyDescent="0.3">
      <c r="A3483">
        <v>347.40000000000401</v>
      </c>
      <c r="B3483" s="2">
        <f t="shared" si="56"/>
        <v>984.28118188074814</v>
      </c>
    </row>
    <row r="3484" spans="1:2" x14ac:dyDescent="0.3">
      <c r="A3484">
        <v>347.50000000000398</v>
      </c>
      <c r="B3484" s="2">
        <f t="shared" si="56"/>
        <v>983.46427899027753</v>
      </c>
    </row>
    <row r="3485" spans="1:2" x14ac:dyDescent="0.3">
      <c r="A3485">
        <v>347.600000000004</v>
      </c>
      <c r="B3485" s="2">
        <f t="shared" si="56"/>
        <v>982.64809704282084</v>
      </c>
    </row>
    <row r="3486" spans="1:2" x14ac:dyDescent="0.3">
      <c r="A3486">
        <v>347.70000000000402</v>
      </c>
      <c r="B3486" s="2">
        <f t="shared" si="56"/>
        <v>981.83263536531945</v>
      </c>
    </row>
    <row r="3487" spans="1:2" x14ac:dyDescent="0.3">
      <c r="A3487">
        <v>347.80000000000399</v>
      </c>
      <c r="B3487" s="2">
        <f t="shared" si="56"/>
        <v>981.0178932853712</v>
      </c>
    </row>
    <row r="3488" spans="1:2" x14ac:dyDescent="0.3">
      <c r="A3488">
        <v>347.90000000000401</v>
      </c>
      <c r="B3488" s="2">
        <f t="shared" si="56"/>
        <v>980.20387013123218</v>
      </c>
    </row>
    <row r="3489" spans="1:2" x14ac:dyDescent="0.3">
      <c r="A3489">
        <v>348.00000000000398</v>
      </c>
      <c r="B3489" s="2">
        <f t="shared" si="56"/>
        <v>979.39056523181466</v>
      </c>
    </row>
    <row r="3490" spans="1:2" x14ac:dyDescent="0.3">
      <c r="A3490">
        <v>348.100000000004</v>
      </c>
      <c r="B3490" s="2">
        <f t="shared" si="56"/>
        <v>978.57797791668656</v>
      </c>
    </row>
    <row r="3491" spans="1:2" x14ac:dyDescent="0.3">
      <c r="A3491">
        <v>348.20000000000402</v>
      </c>
      <c r="B3491" s="2">
        <f t="shared" si="56"/>
        <v>977.76610751607211</v>
      </c>
    </row>
    <row r="3492" spans="1:2" x14ac:dyDescent="0.3">
      <c r="A3492">
        <v>348.30000000000399</v>
      </c>
      <c r="B3492" s="2">
        <f t="shared" si="56"/>
        <v>976.95495336084946</v>
      </c>
    </row>
    <row r="3493" spans="1:2" x14ac:dyDescent="0.3">
      <c r="A3493">
        <v>348.40000000000401</v>
      </c>
      <c r="B3493" s="2">
        <f t="shared" si="56"/>
        <v>976.14451478255114</v>
      </c>
    </row>
    <row r="3494" spans="1:2" x14ac:dyDescent="0.3">
      <c r="A3494">
        <v>348.50000000000398</v>
      </c>
      <c r="B3494" s="2">
        <f t="shared" si="56"/>
        <v>975.33479111336351</v>
      </c>
    </row>
    <row r="3495" spans="1:2" x14ac:dyDescent="0.3">
      <c r="A3495">
        <v>348.600000000004</v>
      </c>
      <c r="B3495" s="2">
        <f t="shared" si="56"/>
        <v>974.52578168612376</v>
      </c>
    </row>
    <row r="3496" spans="1:2" x14ac:dyDescent="0.3">
      <c r="A3496">
        <v>348.70000000000402</v>
      </c>
      <c r="B3496" s="2">
        <f t="shared" si="56"/>
        <v>973.71748583432361</v>
      </c>
    </row>
    <row r="3497" spans="1:2" x14ac:dyDescent="0.3">
      <c r="A3497">
        <v>348.80000000000399</v>
      </c>
      <c r="B3497" s="2">
        <f t="shared" si="56"/>
        <v>972.90990289210492</v>
      </c>
    </row>
    <row r="3498" spans="1:2" x14ac:dyDescent="0.3">
      <c r="A3498">
        <v>348.90000000000401</v>
      </c>
      <c r="B3498" s="2">
        <f t="shared" si="56"/>
        <v>972.10303219425987</v>
      </c>
    </row>
    <row r="3499" spans="1:2" x14ac:dyDescent="0.3">
      <c r="A3499">
        <v>349.00000000000398</v>
      </c>
      <c r="B3499" s="2">
        <f t="shared" si="56"/>
        <v>971.29687307623158</v>
      </c>
    </row>
    <row r="3500" spans="1:2" x14ac:dyDescent="0.3">
      <c r="A3500">
        <v>349.100000000004</v>
      </c>
      <c r="B3500" s="2">
        <f t="shared" si="56"/>
        <v>970.49142487411189</v>
      </c>
    </row>
    <row r="3501" spans="1:2" x14ac:dyDescent="0.3">
      <c r="A3501">
        <v>349.20000000000402</v>
      </c>
      <c r="B3501" s="2">
        <f t="shared" si="56"/>
        <v>969.68668692464189</v>
      </c>
    </row>
    <row r="3502" spans="1:2" x14ac:dyDescent="0.3">
      <c r="A3502">
        <v>349.30000000000399</v>
      </c>
      <c r="B3502" s="2">
        <f t="shared" si="56"/>
        <v>968.8826585652107</v>
      </c>
    </row>
    <row r="3503" spans="1:2" x14ac:dyDescent="0.3">
      <c r="A3503">
        <v>349.40000000000401</v>
      </c>
      <c r="B3503" s="2">
        <f t="shared" si="56"/>
        <v>968.07933913385398</v>
      </c>
    </row>
    <row r="3504" spans="1:2" x14ac:dyDescent="0.3">
      <c r="A3504">
        <v>349.50000000000398</v>
      </c>
      <c r="B3504" s="2">
        <f t="shared" si="56"/>
        <v>967.27672796925674</v>
      </c>
    </row>
    <row r="3505" spans="1:2" x14ac:dyDescent="0.3">
      <c r="A3505">
        <v>349.600000000004</v>
      </c>
      <c r="B3505" s="2">
        <f t="shared" si="56"/>
        <v>966.47482441074624</v>
      </c>
    </row>
    <row r="3506" spans="1:2" x14ac:dyDescent="0.3">
      <c r="A3506">
        <v>349.70000000000402</v>
      </c>
      <c r="B3506" s="2">
        <f t="shared" si="56"/>
        <v>965.67362779829853</v>
      </c>
    </row>
    <row r="3507" spans="1:2" x14ac:dyDescent="0.3">
      <c r="A3507">
        <v>349.80000000000399</v>
      </c>
      <c r="B3507" s="2">
        <f t="shared" si="56"/>
        <v>964.87313747253324</v>
      </c>
    </row>
    <row r="3508" spans="1:2" x14ac:dyDescent="0.3">
      <c r="A3508">
        <v>349.90000000000401</v>
      </c>
      <c r="B3508" s="2">
        <f t="shared" si="56"/>
        <v>964.07335277471316</v>
      </c>
    </row>
    <row r="3509" spans="1:2" x14ac:dyDescent="0.3">
      <c r="A3509">
        <v>350.00000000000398</v>
      </c>
      <c r="B3509" s="2">
        <f>$G$28*(EXP(-$I$28*A3509*$M$2*$M$3))+ $K$28*EXP(-$M$28*A3509*$M$2*$M$3)</f>
        <v>963.27427304674723</v>
      </c>
    </row>
  </sheetData>
  <mergeCells count="19">
    <mergeCell ref="F1:K1"/>
    <mergeCell ref="H2:K2"/>
    <mergeCell ref="A1:D4"/>
    <mergeCell ref="F15:J15"/>
    <mergeCell ref="A6:D6"/>
    <mergeCell ref="A7:D7"/>
    <mergeCell ref="H4:K4"/>
    <mergeCell ref="H5:K5"/>
    <mergeCell ref="H6:K6"/>
    <mergeCell ref="F33:K33"/>
    <mergeCell ref="F35:H35"/>
    <mergeCell ref="F20:H20"/>
    <mergeCell ref="K35:N35"/>
    <mergeCell ref="F16:J16"/>
    <mergeCell ref="F17:J17"/>
    <mergeCell ref="F18:J18"/>
    <mergeCell ref="F30:K30"/>
    <mergeCell ref="F31:K31"/>
    <mergeCell ref="F32:K3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"/>
  <sheetViews>
    <sheetView workbookViewId="0">
      <selection activeCell="A5" sqref="A5"/>
    </sheetView>
  </sheetViews>
  <sheetFormatPr baseColWidth="10" defaultRowHeight="14.4" x14ac:dyDescent="0.3"/>
  <cols>
    <col min="1" max="1" width="24.5546875" customWidth="1"/>
    <col min="12" max="12" width="14.6640625" bestFit="1" customWidth="1"/>
    <col min="13" max="13" width="15.88671875" bestFit="1" customWidth="1"/>
    <col min="14" max="14" width="13.77734375" bestFit="1" customWidth="1"/>
    <col min="15" max="15" width="2.77734375" customWidth="1"/>
  </cols>
  <sheetData>
    <row r="1" spans="1:36" s="39" customFormat="1" ht="15" thickBot="1" x14ac:dyDescent="0.35">
      <c r="A1" s="42" t="s">
        <v>87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36" s="39" customFormat="1" x14ac:dyDescent="0.3">
      <c r="A2" s="36" t="s">
        <v>88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8"/>
      <c r="N2" s="38"/>
      <c r="P2" s="35"/>
      <c r="Q2" s="35"/>
      <c r="R2" s="35"/>
      <c r="S2" s="35"/>
      <c r="T2" s="35"/>
      <c r="U2" s="35"/>
      <c r="V2" s="35"/>
      <c r="W2" s="35"/>
      <c r="X2" s="35"/>
      <c r="Y2" s="35"/>
      <c r="Z2" s="38"/>
      <c r="AA2" s="35"/>
      <c r="AB2" s="35"/>
      <c r="AC2" s="35"/>
      <c r="AD2" s="35"/>
      <c r="AE2" s="35"/>
      <c r="AF2" s="35"/>
      <c r="AG2" s="35"/>
      <c r="AH2" s="35"/>
      <c r="AI2" s="35"/>
      <c r="AJ2" s="35"/>
    </row>
    <row r="3" spans="1:36" s="39" customFormat="1" x14ac:dyDescent="0.3">
      <c r="A3" s="6">
        <v>2</v>
      </c>
      <c r="B3" s="18"/>
      <c r="C3" s="38"/>
      <c r="D3"/>
      <c r="P3" s="40"/>
      <c r="Q3" s="40"/>
      <c r="R3" s="40"/>
      <c r="S3" s="40"/>
      <c r="T3" s="40"/>
      <c r="U3" s="40"/>
      <c r="V3" s="40"/>
      <c r="W3" s="40"/>
      <c r="X3" s="40"/>
      <c r="Y3" s="40"/>
      <c r="AA3" s="40"/>
      <c r="AB3" s="40"/>
      <c r="AC3" s="40"/>
      <c r="AD3" s="40"/>
      <c r="AE3" s="40"/>
      <c r="AF3" s="40"/>
      <c r="AG3" s="40"/>
      <c r="AH3" s="40"/>
      <c r="AI3" s="40"/>
      <c r="AJ3" s="40"/>
    </row>
    <row r="4" spans="1:36" s="39" customFormat="1" x14ac:dyDescent="0.3">
      <c r="A4" s="41" t="s">
        <v>89</v>
      </c>
    </row>
    <row r="5" spans="1:36" s="39" customFormat="1" x14ac:dyDescent="0.3">
      <c r="A5" s="7">
        <f>1/Conditions!$G$4*( 8.321+0.14249*( 0.96655+EXP(-A3*Conditions!$M$2*Conditions!$M$3/100))*(20+Conditions!$G$6)/(0.0429+Conditions!$G$6))</f>
        <v>87.827346236305672</v>
      </c>
    </row>
    <row r="6" spans="1:36" s="39" customFormat="1" x14ac:dyDescent="0.3"/>
    <row r="7" spans="1:36" s="39" customFormat="1" x14ac:dyDescent="0.3">
      <c r="B7" t="s">
        <v>90</v>
      </c>
      <c r="C7" t="s">
        <v>86</v>
      </c>
    </row>
    <row r="8" spans="1:36" s="39" customFormat="1" x14ac:dyDescent="0.3">
      <c r="B8" s="4">
        <v>10</v>
      </c>
      <c r="C8" s="7">
        <f>EXP(-2*B8/$A$5)</f>
        <v>0.79634759831197199</v>
      </c>
    </row>
    <row r="9" spans="1:36" s="39" customFormat="1" x14ac:dyDescent="0.3">
      <c r="B9" s="4">
        <v>25</v>
      </c>
      <c r="C9" s="7">
        <f t="shared" ref="C9:C14" si="0">EXP(-2*B9/$A$5)</f>
        <v>0.56592214236658267</v>
      </c>
    </row>
    <row r="10" spans="1:36" s="39" customFormat="1" x14ac:dyDescent="0.3">
      <c r="B10" s="4">
        <v>50</v>
      </c>
      <c r="C10" s="7">
        <f t="shared" si="0"/>
        <v>0.3202678712207826</v>
      </c>
    </row>
    <row r="11" spans="1:36" x14ac:dyDescent="0.3">
      <c r="B11" s="4">
        <v>75</v>
      </c>
      <c r="C11" s="7">
        <f t="shared" si="0"/>
        <v>0.1812466798124501</v>
      </c>
    </row>
    <row r="12" spans="1:36" x14ac:dyDescent="0.3">
      <c r="B12" s="4">
        <v>100</v>
      </c>
      <c r="C12" s="7">
        <f t="shared" si="0"/>
        <v>0.10257150933629181</v>
      </c>
    </row>
    <row r="13" spans="1:36" x14ac:dyDescent="0.3">
      <c r="B13" s="4">
        <v>200</v>
      </c>
      <c r="C13" s="7">
        <f t="shared" si="0"/>
        <v>1.0520914527524995E-2</v>
      </c>
    </row>
    <row r="14" spans="1:36" x14ac:dyDescent="0.3">
      <c r="B14" s="4">
        <v>300</v>
      </c>
      <c r="C14" s="7">
        <f t="shared" si="0"/>
        <v>1.0791460826863582E-3</v>
      </c>
    </row>
  </sheetData>
  <mergeCells count="6">
    <mergeCell ref="A1:N1"/>
    <mergeCell ref="B2:K2"/>
    <mergeCell ref="P3:Y3"/>
    <mergeCell ref="P2:Y2"/>
    <mergeCell ref="AA2:AJ2"/>
    <mergeCell ref="AA3:AJ3"/>
  </mergeCells>
  <pageMargins left="0.7" right="0.7" top="0.78740157499999996" bottom="0.78740157499999996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Conditions</vt:lpstr>
      <vt:lpstr>Profiles</vt:lpstr>
    </vt:vector>
  </TitlesOfParts>
  <Company>UFZ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Jannis Weimar weimar</dc:creator>
  <cp:lastModifiedBy>Martin Schrön schroen</cp:lastModifiedBy>
  <dcterms:created xsi:type="dcterms:W3CDTF">2015-02-13T12:16:06Z</dcterms:created>
  <dcterms:modified xsi:type="dcterms:W3CDTF">2017-03-14T14:37:46Z</dcterms:modified>
</cp:coreProperties>
</file>