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525" yWindow="1320" windowWidth="27600" windowHeight="13515" tabRatio="500" activeTab="3"/>
  </bookViews>
  <sheets>
    <sheet name="Table S1" sheetId="7" r:id="rId1"/>
    <sheet name="Table S2" sheetId="8" r:id="rId2"/>
    <sheet name="Table S3" sheetId="6" r:id="rId3"/>
    <sheet name="Table S4" sheetId="5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6" l="1"/>
  <c r="F7" i="6"/>
  <c r="E7" i="6"/>
  <c r="D7" i="6"/>
  <c r="C7" i="6"/>
</calcChain>
</file>

<file path=xl/sharedStrings.xml><?xml version="1.0" encoding="utf-8"?>
<sst xmlns="http://schemas.openxmlformats.org/spreadsheetml/2006/main" count="5330" uniqueCount="1816">
  <si>
    <t>depth</t>
  </si>
  <si>
    <t>pH</t>
  </si>
  <si>
    <t>%</t>
  </si>
  <si>
    <t>%&lt;2µm</t>
  </si>
  <si>
    <t>CEC</t>
  </si>
  <si>
    <t>cmol/kg</t>
  </si>
  <si>
    <t>Smectite</t>
  </si>
  <si>
    <t>muscovite</t>
  </si>
  <si>
    <t>plagio</t>
  </si>
  <si>
    <t>apatite</t>
  </si>
  <si>
    <t>amorph</t>
  </si>
  <si>
    <t>SiO2</t>
  </si>
  <si>
    <t>Al2O3</t>
  </si>
  <si>
    <t>MgO</t>
  </si>
  <si>
    <t>CaO</t>
  </si>
  <si>
    <t>Fe2O3</t>
  </si>
  <si>
    <t>MnO</t>
  </si>
  <si>
    <t>TiO2</t>
  </si>
  <si>
    <t>Na2O</t>
  </si>
  <si>
    <t>K2O</t>
  </si>
  <si>
    <t>P2O5</t>
  </si>
  <si>
    <t>cm</t>
  </si>
  <si>
    <t>Gneiss</t>
  </si>
  <si>
    <t>nd</t>
  </si>
  <si>
    <t>K-Feld</t>
  </si>
  <si>
    <t>Quartz</t>
  </si>
  <si>
    <t>smectite (%)</t>
  </si>
  <si>
    <t>Southern slope</t>
  </si>
  <si>
    <t>Northern slope</t>
  </si>
  <si>
    <t>OM</t>
  </si>
  <si>
    <t>Clays</t>
  </si>
  <si>
    <t>Soils under spruces - Northern slope (1)</t>
  </si>
  <si>
    <t>Soils under beeches - Southern slope (1)</t>
  </si>
  <si>
    <t>72.74</t>
  </si>
  <si>
    <t>17.84</t>
  </si>
  <si>
    <t>0.51</t>
  </si>
  <si>
    <t>0.06</t>
  </si>
  <si>
    <t>1.92</t>
  </si>
  <si>
    <t>0.04</t>
  </si>
  <si>
    <t>0.24</t>
  </si>
  <si>
    <t>0.62</t>
  </si>
  <si>
    <t>5.70</t>
  </si>
  <si>
    <t>0.22</t>
  </si>
  <si>
    <t>42.2</t>
  </si>
  <si>
    <t>38.6</t>
  </si>
  <si>
    <t>10.9</t>
  </si>
  <si>
    <t>5.4</t>
  </si>
  <si>
    <t>0.05</t>
  </si>
  <si>
    <t>3.7</t>
  </si>
  <si>
    <t>0.68</t>
  </si>
  <si>
    <t>19.7</t>
  </si>
  <si>
    <t>7.5</t>
  </si>
  <si>
    <t>22.2</t>
  </si>
  <si>
    <t>15.49</t>
  </si>
  <si>
    <t>64.82</t>
  </si>
  <si>
    <t>20.71</t>
  </si>
  <si>
    <t>0.66</t>
  </si>
  <si>
    <t>0.15</t>
  </si>
  <si>
    <t>2.43</t>
  </si>
  <si>
    <t>0.32</t>
  </si>
  <si>
    <t>0.85</t>
  </si>
  <si>
    <t>5.60</t>
  </si>
  <si>
    <t>0.43</t>
  </si>
  <si>
    <t>50.1</t>
  </si>
  <si>
    <t>27.3</t>
  </si>
  <si>
    <t>5.6</t>
  </si>
  <si>
    <t>0.21</t>
  </si>
  <si>
    <t>5.8</t>
  </si>
  <si>
    <t>1.09</t>
  </si>
  <si>
    <t>19.8</t>
  </si>
  <si>
    <t>9.2</t>
  </si>
  <si>
    <t>4.4</t>
  </si>
  <si>
    <t>20.3</t>
  </si>
  <si>
    <t>11.98</t>
  </si>
  <si>
    <t>65.89</t>
  </si>
  <si>
    <t>20.59</t>
  </si>
  <si>
    <t>0.65</t>
  </si>
  <si>
    <t>0.28</t>
  </si>
  <si>
    <t>2.12</t>
  </si>
  <si>
    <t>0.03</t>
  </si>
  <si>
    <t>0.99</t>
  </si>
  <si>
    <t>5.59</t>
  </si>
  <si>
    <t>0.52</t>
  </si>
  <si>
    <t>47.5</t>
  </si>
  <si>
    <t>27.8</t>
  </si>
  <si>
    <t>8.7</t>
  </si>
  <si>
    <t>0.42</t>
  </si>
  <si>
    <t>1.11</t>
  </si>
  <si>
    <t>15.8</t>
  </si>
  <si>
    <t>10.37</t>
  </si>
  <si>
    <t>66.10</t>
  </si>
  <si>
    <t>20.44</t>
  </si>
  <si>
    <t>0.70</t>
  </si>
  <si>
    <t>2.04</t>
  </si>
  <si>
    <t>0.02</t>
  </si>
  <si>
    <t>0.20</t>
  </si>
  <si>
    <t>0.92</t>
  </si>
  <si>
    <t>5.71</t>
  </si>
  <si>
    <t>45.4</t>
  </si>
  <si>
    <t>27.4</t>
  </si>
  <si>
    <t>8.9</t>
  </si>
  <si>
    <t>8.1</t>
  </si>
  <si>
    <t>7.8</t>
  </si>
  <si>
    <t>0.89</t>
  </si>
  <si>
    <t>6.3</t>
  </si>
  <si>
    <t>4.5</t>
  </si>
  <si>
    <t>12.5</t>
  </si>
  <si>
    <t>9.78</t>
  </si>
  <si>
    <t>67.17</t>
  </si>
  <si>
    <t>19.82</t>
  </si>
  <si>
    <t>0.61</t>
  </si>
  <si>
    <t>0.30</t>
  </si>
  <si>
    <t>2.40</t>
  </si>
  <si>
    <t>1.22</t>
  </si>
  <si>
    <t>5.90</t>
  </si>
  <si>
    <t>0.47</t>
  </si>
  <si>
    <t>40.2</t>
  </si>
  <si>
    <t>27.2</t>
  </si>
  <si>
    <t>12.8</t>
  </si>
  <si>
    <t>10.6</t>
  </si>
  <si>
    <t>6.4</t>
  </si>
  <si>
    <t>0.9</t>
  </si>
  <si>
    <t>27.1</t>
  </si>
  <si>
    <t>5.1</t>
  </si>
  <si>
    <t>4.6</t>
  </si>
  <si>
    <t>9.79</t>
  </si>
  <si>
    <t>65.25</t>
  </si>
  <si>
    <t>21.10</t>
  </si>
  <si>
    <t>0.58</t>
  </si>
  <si>
    <t>0.39</t>
  </si>
  <si>
    <t>1.84</t>
  </si>
  <si>
    <t>1.87</t>
  </si>
  <si>
    <t>5.81</t>
  </si>
  <si>
    <t>0.49</t>
  </si>
  <si>
    <t>42.5</t>
  </si>
  <si>
    <t>22.1</t>
  </si>
  <si>
    <t>10.7</t>
  </si>
  <si>
    <t>16.4</t>
  </si>
  <si>
    <t>0.54</t>
  </si>
  <si>
    <t>0.87</t>
  </si>
  <si>
    <t>5.7</t>
  </si>
  <si>
    <t>4.7</t>
  </si>
  <si>
    <t>6.9</t>
  </si>
  <si>
    <t>9.23</t>
  </si>
  <si>
    <t>65.68</t>
  </si>
  <si>
    <t>21.82</t>
  </si>
  <si>
    <t>0.59</t>
  </si>
  <si>
    <t>1.86</t>
  </si>
  <si>
    <t>5.63</t>
  </si>
  <si>
    <t>46.5</t>
  </si>
  <si>
    <t>21.9</t>
  </si>
  <si>
    <t>7.2</t>
  </si>
  <si>
    <t>17.8</t>
  </si>
  <si>
    <t>4.3</t>
  </si>
  <si>
    <t>0.7</t>
  </si>
  <si>
    <t>5.3</t>
  </si>
  <si>
    <t>8.68</t>
  </si>
  <si>
    <t>69.31</t>
  </si>
  <si>
    <t>20.18</t>
  </si>
  <si>
    <t>0.60</t>
  </si>
  <si>
    <t>0.31</t>
  </si>
  <si>
    <t>1.50</t>
  </si>
  <si>
    <t>0.17</t>
  </si>
  <si>
    <t>1.81</t>
  </si>
  <si>
    <t>5.77</t>
  </si>
  <si>
    <t>0.35</t>
  </si>
  <si>
    <t>39.4</t>
  </si>
  <si>
    <t>26.9</t>
  </si>
  <si>
    <t>12.6</t>
  </si>
  <si>
    <t>15.9</t>
  </si>
  <si>
    <t>0.41</t>
  </si>
  <si>
    <t>3.8</t>
  </si>
  <si>
    <t>4.2</t>
  </si>
  <si>
    <t>9.76</t>
  </si>
  <si>
    <t>19.22</t>
  </si>
  <si>
    <t>1.79</t>
  </si>
  <si>
    <t>0.01</t>
  </si>
  <si>
    <t>0.27</t>
  </si>
  <si>
    <t>1.35</t>
  </si>
  <si>
    <t>34.2</t>
  </si>
  <si>
    <t>25.9</t>
  </si>
  <si>
    <t>15.5</t>
  </si>
  <si>
    <t>11.6</t>
  </si>
  <si>
    <t>10.2</t>
  </si>
  <si>
    <t>0.46</t>
  </si>
  <si>
    <t>6.2</t>
  </si>
  <si>
    <t>15.19</t>
  </si>
  <si>
    <t>68.03</t>
  </si>
  <si>
    <t>19.31</t>
  </si>
  <si>
    <t>0.64</t>
  </si>
  <si>
    <t>1.42</t>
  </si>
  <si>
    <t>1.37</t>
  </si>
  <si>
    <t>6.23</t>
  </si>
  <si>
    <t>0.33</t>
  </si>
  <si>
    <t>17.9</t>
  </si>
  <si>
    <t>11.8</t>
  </si>
  <si>
    <t>0.44</t>
  </si>
  <si>
    <t>8.5</t>
  </si>
  <si>
    <t>47.8</t>
  </si>
  <si>
    <t>5.2</t>
  </si>
  <si>
    <t>13.94</t>
  </si>
  <si>
    <t>74.45</t>
  </si>
  <si>
    <t>14.21</t>
  </si>
  <si>
    <t>0.18</t>
  </si>
  <si>
    <t>1.21</t>
  </si>
  <si>
    <t>1.90</t>
  </si>
  <si>
    <t>4.77</t>
  </si>
  <si>
    <t>0.25</t>
  </si>
  <si>
    <t>18.9</t>
  </si>
  <si>
    <t>39.5</t>
  </si>
  <si>
    <t>14.7</t>
  </si>
  <si>
    <t>13.3</t>
  </si>
  <si>
    <t>7.86</t>
  </si>
  <si>
    <t>72.52</t>
  </si>
  <si>
    <t>15.87</t>
  </si>
  <si>
    <t>0.34</t>
  </si>
  <si>
    <t>0.13</t>
  </si>
  <si>
    <t>1.27</t>
  </si>
  <si>
    <t>1.85</t>
  </si>
  <si>
    <t>5.41</t>
  </si>
  <si>
    <t>23.9</t>
  </si>
  <si>
    <t>36.5</t>
  </si>
  <si>
    <t>13.6</t>
  </si>
  <si>
    <t>0.1</t>
  </si>
  <si>
    <t>6.7</t>
  </si>
  <si>
    <t>4.1</t>
  </si>
  <si>
    <t>7.7</t>
  </si>
  <si>
    <t>69.10</t>
  </si>
  <si>
    <t>15.98</t>
  </si>
  <si>
    <t>0.10</t>
  </si>
  <si>
    <t>2.16</t>
  </si>
  <si>
    <t>0.29</t>
  </si>
  <si>
    <t>1.70</t>
  </si>
  <si>
    <t>4.96</t>
  </si>
  <si>
    <t>23.1</t>
  </si>
  <si>
    <t>35.1</t>
  </si>
  <si>
    <t>2.14</t>
  </si>
  <si>
    <t>12.3</t>
  </si>
  <si>
    <t>52.5</t>
  </si>
  <si>
    <t>66.96</t>
  </si>
  <si>
    <t>17.53</t>
  </si>
  <si>
    <t>0.40</t>
  </si>
  <si>
    <t>2.52</t>
  </si>
  <si>
    <t>4.98</t>
  </si>
  <si>
    <t>0.45</t>
  </si>
  <si>
    <t>26.3</t>
  </si>
  <si>
    <t>31.7</t>
  </si>
  <si>
    <t>13.4</t>
  </si>
  <si>
    <t>2.7</t>
  </si>
  <si>
    <t>11.9</t>
  </si>
  <si>
    <t>4.8</t>
  </si>
  <si>
    <t>5.02</t>
  </si>
  <si>
    <t>77.5</t>
  </si>
  <si>
    <t>65.03</t>
  </si>
  <si>
    <t>18.61</t>
  </si>
  <si>
    <t>0.16</t>
  </si>
  <si>
    <t>2.85</t>
  </si>
  <si>
    <t>1.91</t>
  </si>
  <si>
    <t>0.57</t>
  </si>
  <si>
    <t>28.7</t>
  </si>
  <si>
    <t>28.6</t>
  </si>
  <si>
    <t>14.4</t>
  </si>
  <si>
    <t>14.3</t>
  </si>
  <si>
    <t>6.1</t>
  </si>
  <si>
    <t>2.89</t>
  </si>
  <si>
    <t>4.24</t>
  </si>
  <si>
    <t>18.82</t>
  </si>
  <si>
    <t>0.55</t>
  </si>
  <si>
    <t>2.39</t>
  </si>
  <si>
    <t>0.08</t>
  </si>
  <si>
    <t>0.36</t>
  </si>
  <si>
    <t>1.67</t>
  </si>
  <si>
    <t>5.24</t>
  </si>
  <si>
    <t>29.5</t>
  </si>
  <si>
    <t>7.6</t>
  </si>
  <si>
    <t>1.63</t>
  </si>
  <si>
    <t>27.7</t>
  </si>
  <si>
    <t>4.08</t>
  </si>
  <si>
    <t>122.5</t>
  </si>
  <si>
    <t>19.48</t>
  </si>
  <si>
    <t>0.56</t>
  </si>
  <si>
    <t>0.26</t>
  </si>
  <si>
    <t>1.96</t>
  </si>
  <si>
    <t>1.83</t>
  </si>
  <si>
    <t>5.34</t>
  </si>
  <si>
    <t>33.4</t>
  </si>
  <si>
    <t>13.9</t>
  </si>
  <si>
    <t>13.1</t>
  </si>
  <si>
    <t>7.4</t>
  </si>
  <si>
    <t>3.1</t>
  </si>
  <si>
    <t>3.6</t>
  </si>
  <si>
    <t>63.54</t>
  </si>
  <si>
    <t>20.46</t>
  </si>
  <si>
    <t>2.72</t>
  </si>
  <si>
    <t>0.11</t>
  </si>
  <si>
    <t>2.22</t>
  </si>
  <si>
    <t>5.52</t>
  </si>
  <si>
    <t>33.8</t>
  </si>
  <si>
    <t>22.7</t>
  </si>
  <si>
    <t>14.8</t>
  </si>
  <si>
    <t>16.6</t>
  </si>
  <si>
    <t>0.4</t>
  </si>
  <si>
    <t>7.1</t>
  </si>
  <si>
    <t>1.43</t>
  </si>
  <si>
    <t>4.9</t>
  </si>
  <si>
    <t>2.5</t>
  </si>
  <si>
    <t>2.6</t>
  </si>
  <si>
    <t>177.5</t>
  </si>
  <si>
    <t>19.35</t>
  </si>
  <si>
    <t>0.48</t>
  </si>
  <si>
    <t>2.47</t>
  </si>
  <si>
    <t>5.48</t>
  </si>
  <si>
    <t>28.1</t>
  </si>
  <si>
    <t>23.3</t>
  </si>
  <si>
    <t>19.1</t>
  </si>
  <si>
    <t>6.5</t>
  </si>
  <si>
    <t>1.17</t>
  </si>
  <si>
    <t>1.8</t>
  </si>
  <si>
    <t>18.31</t>
  </si>
  <si>
    <t>2.83</t>
  </si>
  <si>
    <t>2.44</t>
  </si>
  <si>
    <t>5.36</t>
  </si>
  <si>
    <t>25.3</t>
  </si>
  <si>
    <t>19.5</t>
  </si>
  <si>
    <t>1.19</t>
  </si>
  <si>
    <t>1.6</t>
  </si>
  <si>
    <t>62.25</t>
  </si>
  <si>
    <t>20.22</t>
  </si>
  <si>
    <t>3.73</t>
  </si>
  <si>
    <t>2.59</t>
  </si>
  <si>
    <t>5.04</t>
  </si>
  <si>
    <t>31.9</t>
  </si>
  <si>
    <t>20.9</t>
  </si>
  <si>
    <t>12.7</t>
  </si>
  <si>
    <t>20.2</t>
  </si>
  <si>
    <t>1.48</t>
  </si>
  <si>
    <t>2.1</t>
  </si>
  <si>
    <t>75.38</t>
  </si>
  <si>
    <t>14.50</t>
  </si>
  <si>
    <t>1.38</t>
  </si>
  <si>
    <t>0.19</t>
  </si>
  <si>
    <t>0.98</t>
  </si>
  <si>
    <t>6.19</t>
  </si>
  <si>
    <t>0.5</t>
  </si>
  <si>
    <t>74.13</t>
  </si>
  <si>
    <t>14.32</t>
  </si>
  <si>
    <t>2.87</t>
  </si>
  <si>
    <t>17.95</t>
  </si>
  <si>
    <t>7.59</t>
  </si>
  <si>
    <t>0.07</t>
  </si>
  <si>
    <t>4.13</t>
  </si>
  <si>
    <t>0.12</t>
  </si>
  <si>
    <t>in clay fract.</t>
  </si>
  <si>
    <t>Mg/Na</t>
  </si>
  <si>
    <t>Mg/Ca</t>
  </si>
  <si>
    <t>Ca/Na</t>
  </si>
  <si>
    <t>Soils - Gneiss (2)</t>
  </si>
  <si>
    <t>Bedrock - average value (1), (2), this study</t>
  </si>
  <si>
    <t>7.56</t>
  </si>
  <si>
    <t>1.34</t>
  </si>
  <si>
    <t>3.65</t>
  </si>
  <si>
    <t>1.95</t>
  </si>
  <si>
    <t>1.07</t>
  </si>
  <si>
    <t>2.10</t>
  </si>
  <si>
    <t>1.24</t>
  </si>
  <si>
    <t>1.71</t>
  </si>
  <si>
    <t>0.81</t>
  </si>
  <si>
    <t>1.26</t>
  </si>
  <si>
    <t>0.50</t>
  </si>
  <si>
    <t>1.52</t>
  </si>
  <si>
    <t>1.64</t>
  </si>
  <si>
    <t>1.73</t>
  </si>
  <si>
    <t>0.75</t>
  </si>
  <si>
    <t>1.54</t>
  </si>
  <si>
    <t>2.23</t>
  </si>
  <si>
    <t>2.99</t>
  </si>
  <si>
    <t>2.65</t>
  </si>
  <si>
    <t>0.14</t>
  </si>
  <si>
    <t>2.46</t>
  </si>
  <si>
    <t>0.53</t>
  </si>
  <si>
    <t>1.45</t>
  </si>
  <si>
    <t>1.56</t>
  </si>
  <si>
    <t>1.30</t>
  </si>
  <si>
    <t>0.23</t>
  </si>
  <si>
    <t>1.39</t>
  </si>
  <si>
    <t>62.84</t>
  </si>
  <si>
    <t>15.25</t>
  </si>
  <si>
    <t>1.00</t>
  </si>
  <si>
    <t>5.72</t>
  </si>
  <si>
    <t>0.77</t>
  </si>
  <si>
    <t>3.44</t>
  </si>
  <si>
    <t>4.22</t>
  </si>
  <si>
    <t>3.87</t>
  </si>
  <si>
    <t>69.61</t>
  </si>
  <si>
    <t>15.20</t>
  </si>
  <si>
    <t>5.27</t>
  </si>
  <si>
    <t>0.09</t>
  </si>
  <si>
    <t>0.71</t>
  </si>
  <si>
    <t>0.38</t>
  </si>
  <si>
    <t>3.93</t>
  </si>
  <si>
    <t>8.77</t>
  </si>
  <si>
    <t>68.00</t>
  </si>
  <si>
    <t>15.41</t>
  </si>
  <si>
    <t>5.99</t>
  </si>
  <si>
    <t>4.23</t>
  </si>
  <si>
    <t>11.44</t>
  </si>
  <si>
    <t>7.93</t>
  </si>
  <si>
    <t>0.69</t>
  </si>
  <si>
    <t>71.88</t>
  </si>
  <si>
    <t>15.61</t>
  </si>
  <si>
    <t>1.02</t>
  </si>
  <si>
    <t>3.11</t>
  </si>
  <si>
    <t>4.71</t>
  </si>
  <si>
    <t>3.59</t>
  </si>
  <si>
    <t>33.16</t>
  </si>
  <si>
    <t>9.24</t>
  </si>
  <si>
    <t>64.97</t>
  </si>
  <si>
    <t>16.11</t>
  </si>
  <si>
    <t>0.86</t>
  </si>
  <si>
    <t>9.26</t>
  </si>
  <si>
    <t>4.69</t>
  </si>
  <si>
    <t>6.05</t>
  </si>
  <si>
    <t>13.98</t>
  </si>
  <si>
    <t>2.31</t>
  </si>
  <si>
    <t>8.00</t>
  </si>
  <si>
    <t>4.0</t>
  </si>
  <si>
    <t>65.08</t>
  </si>
  <si>
    <t>2.55</t>
  </si>
  <si>
    <t>1.31</t>
  </si>
  <si>
    <t>10.63</t>
  </si>
  <si>
    <t>7.54</t>
  </si>
  <si>
    <t>2004-2006</t>
  </si>
  <si>
    <t>water fluxes</t>
  </si>
  <si>
    <t>Na fluxes</t>
  </si>
  <si>
    <t>K fluxes</t>
  </si>
  <si>
    <t>Mg fluxes</t>
  </si>
  <si>
    <t>Ca fluxes</t>
  </si>
  <si>
    <t>Si fluxes</t>
  </si>
  <si>
    <t>Sr fluxes</t>
  </si>
  <si>
    <t>U fluxes</t>
  </si>
  <si>
    <t>(mm)</t>
  </si>
  <si>
    <t>mg/m2/yr</t>
  </si>
  <si>
    <t>µg/m2/yr</t>
  </si>
  <si>
    <r>
      <t>rain - F</t>
    </r>
    <r>
      <rPr>
        <vertAlign val="subscript"/>
        <sz val="10"/>
        <rFont val="Arial"/>
        <family val="2"/>
      </rPr>
      <t>rain</t>
    </r>
  </si>
  <si>
    <t>1.1</t>
  </si>
  <si>
    <r>
      <t>throughfall - F</t>
    </r>
    <r>
      <rPr>
        <vertAlign val="subscript"/>
        <sz val="10"/>
        <rFont val="Arial"/>
        <family val="2"/>
      </rPr>
      <t>througfall</t>
    </r>
  </si>
  <si>
    <t>2.4</t>
  </si>
  <si>
    <t>biological contribution to throughfalls Cb (1.2.3.4)</t>
  </si>
  <si>
    <t>0.2</t>
  </si>
  <si>
    <t>0.3</t>
  </si>
  <si>
    <r>
      <t>Atmospheric contribution to throughfall - F</t>
    </r>
    <r>
      <rPr>
        <vertAlign val="subscript"/>
        <sz val="10"/>
        <rFont val="Arial"/>
        <family val="2"/>
      </rPr>
      <t>througfall(corrected)</t>
    </r>
  </si>
  <si>
    <t>global atmospheric input (a)</t>
  </si>
  <si>
    <t>1.1 to 2.4</t>
  </si>
  <si>
    <t>7.6 to 12.6</t>
  </si>
  <si>
    <t>outlet fluxes (b)</t>
  </si>
  <si>
    <t>8.8</t>
  </si>
  <si>
    <t>rain-corrected outlet fluxes (c)</t>
  </si>
  <si>
    <t>(wet+dry atmos. deposits)-corrected outlet fluxes (d)</t>
  </si>
  <si>
    <t>7.7 to 6.6</t>
  </si>
  <si>
    <t>105 to 101</t>
  </si>
  <si>
    <t>Samples</t>
  </si>
  <si>
    <t>date</t>
  </si>
  <si>
    <r>
      <t>87</t>
    </r>
    <r>
      <rPr>
        <b/>
        <sz val="11"/>
        <rFont val="Arial"/>
      </rPr>
      <t>Sr/</t>
    </r>
    <r>
      <rPr>
        <b/>
        <vertAlign val="superscript"/>
        <sz val="11"/>
        <rFont val="Arial"/>
      </rPr>
      <t>86</t>
    </r>
    <r>
      <rPr>
        <b/>
        <sz val="11"/>
        <rFont val="Arial"/>
      </rPr>
      <t>Sr</t>
    </r>
  </si>
  <si>
    <t>2sigma</t>
  </si>
  <si>
    <r>
      <t>234</t>
    </r>
    <r>
      <rPr>
        <b/>
        <sz val="11"/>
        <rFont val="Arial"/>
      </rPr>
      <t>U/</t>
    </r>
    <r>
      <rPr>
        <b/>
        <vertAlign val="superscript"/>
        <sz val="11"/>
        <rFont val="Arial"/>
      </rPr>
      <t>238</t>
    </r>
    <r>
      <rPr>
        <b/>
        <sz val="11"/>
        <rFont val="Arial"/>
      </rPr>
      <t>U</t>
    </r>
  </si>
  <si>
    <t>altitude</t>
  </si>
  <si>
    <t>(m)</t>
  </si>
  <si>
    <t>Spring CS1</t>
  </si>
  <si>
    <t>0.72573</t>
  </si>
  <si>
    <t>0.00002</t>
  </si>
  <si>
    <t>0.880</t>
  </si>
  <si>
    <t>0.001</t>
  </si>
  <si>
    <t>CS1</t>
  </si>
  <si>
    <t>0.72656</t>
  </si>
  <si>
    <t>0.00004</t>
  </si>
  <si>
    <t>0.875</t>
  </si>
  <si>
    <t>0.005</t>
  </si>
  <si>
    <t>0.72780</t>
  </si>
  <si>
    <t>0.00001</t>
  </si>
  <si>
    <t>0.892</t>
  </si>
  <si>
    <t>0.003</t>
  </si>
  <si>
    <t>0.72650</t>
  </si>
  <si>
    <t>0.886</t>
  </si>
  <si>
    <t>0.002</t>
  </si>
  <si>
    <t>Average</t>
  </si>
  <si>
    <t>0.72665</t>
  </si>
  <si>
    <t>0.883</t>
  </si>
  <si>
    <t>Spring CS2</t>
  </si>
  <si>
    <t>0.72546</t>
  </si>
  <si>
    <t>CS2</t>
  </si>
  <si>
    <t>0.72376</t>
  </si>
  <si>
    <t>0.72544</t>
  </si>
  <si>
    <t>0.72515</t>
  </si>
  <si>
    <t>0.72495</t>
  </si>
  <si>
    <t>Spring CS3</t>
  </si>
  <si>
    <t>0.72325</t>
  </si>
  <si>
    <t>0.823</t>
  </si>
  <si>
    <t>CS3</t>
  </si>
  <si>
    <t>0.72328</t>
  </si>
  <si>
    <t>0.827</t>
  </si>
  <si>
    <t>0.72314</t>
  </si>
  <si>
    <t>0.819</t>
  </si>
  <si>
    <t>0.004</t>
  </si>
  <si>
    <t>0.72323</t>
  </si>
  <si>
    <t>Spring CS4</t>
  </si>
  <si>
    <t>0.72490</t>
  </si>
  <si>
    <t>0.866</t>
  </si>
  <si>
    <t>CS4</t>
  </si>
  <si>
    <t>0.72375</t>
  </si>
  <si>
    <t>0.72353</t>
  </si>
  <si>
    <t>0.867</t>
  </si>
  <si>
    <t>0.72548</t>
  </si>
  <si>
    <t>0.72442</t>
  </si>
  <si>
    <t>Spring BH</t>
  </si>
  <si>
    <t>0.72262</t>
  </si>
  <si>
    <t>1.106</t>
  </si>
  <si>
    <t>BH</t>
  </si>
  <si>
    <t>0.72289</t>
  </si>
  <si>
    <t>0.72359</t>
  </si>
  <si>
    <t>1.101</t>
  </si>
  <si>
    <t>0.72340</t>
  </si>
  <si>
    <t>0.72319</t>
  </si>
  <si>
    <t>1.112</t>
  </si>
  <si>
    <t>0.72279</t>
  </si>
  <si>
    <t>0.72287</t>
  </si>
  <si>
    <t>0.72307</t>
  </si>
  <si>
    <t>1.105</t>
  </si>
  <si>
    <t>0.72334</t>
  </si>
  <si>
    <t>1.099</t>
  </si>
  <si>
    <t>0.723084</t>
  </si>
  <si>
    <t>1.103</t>
  </si>
  <si>
    <t>Spring RUZS</t>
  </si>
  <si>
    <t>0.72700</t>
  </si>
  <si>
    <t>0.945</t>
  </si>
  <si>
    <t>RUZS</t>
  </si>
  <si>
    <t>0.941</t>
  </si>
  <si>
    <t>0.72669</t>
  </si>
  <si>
    <t>0.949</t>
  </si>
  <si>
    <t>0.72678</t>
  </si>
  <si>
    <t>Spring RH</t>
  </si>
  <si>
    <t>0.72206</t>
  </si>
  <si>
    <t>0.00008</t>
  </si>
  <si>
    <t>0.996</t>
  </si>
  <si>
    <t>RH</t>
  </si>
  <si>
    <t>0.72240</t>
  </si>
  <si>
    <t>0.991</t>
  </si>
  <si>
    <t>0.72257</t>
  </si>
  <si>
    <t>0.993</t>
  </si>
  <si>
    <t>0.72242</t>
  </si>
  <si>
    <t>0.72236</t>
  </si>
  <si>
    <t>Spring SG</t>
  </si>
  <si>
    <t>0.91</t>
  </si>
  <si>
    <t>SG</t>
  </si>
  <si>
    <t>0.00007</t>
  </si>
  <si>
    <t>0.93</t>
  </si>
  <si>
    <t>0.72352</t>
  </si>
  <si>
    <t>0.923</t>
  </si>
  <si>
    <t>0.72354</t>
  </si>
  <si>
    <t>0.927</t>
  </si>
  <si>
    <t>0.72347</t>
  </si>
  <si>
    <t>Spring SH</t>
  </si>
  <si>
    <t>0.72749</t>
  </si>
  <si>
    <t>0.00003</t>
  </si>
  <si>
    <t>0.916</t>
  </si>
  <si>
    <t>SH</t>
  </si>
  <si>
    <t>0.72720</t>
  </si>
  <si>
    <t>0.00009</t>
  </si>
  <si>
    <t>0.915</t>
  </si>
  <si>
    <t>0.72801</t>
  </si>
  <si>
    <t>0.914</t>
  </si>
  <si>
    <t>0.72798</t>
  </si>
  <si>
    <t>0.911</t>
  </si>
  <si>
    <t>0.72752</t>
  </si>
  <si>
    <t>0.72757</t>
  </si>
  <si>
    <t>Outlet RS</t>
  </si>
  <si>
    <t>0.939</t>
  </si>
  <si>
    <t>RS</t>
  </si>
  <si>
    <t>0.72520</t>
  </si>
  <si>
    <t>0.974</t>
  </si>
  <si>
    <t>0.72547</t>
  </si>
  <si>
    <t>0.957</t>
  </si>
  <si>
    <t>atmopsheric inputs</t>
  </si>
  <si>
    <t>Rain</t>
  </si>
  <si>
    <t>0.7111</t>
  </si>
  <si>
    <t>1.175</t>
  </si>
  <si>
    <t>Throughfalls spruces</t>
  </si>
  <si>
    <t>0.71290</t>
  </si>
  <si>
    <t>1.079</t>
  </si>
  <si>
    <t>Througfalls beeches</t>
  </si>
  <si>
    <t>0.71620</t>
  </si>
  <si>
    <t>0.953</t>
  </si>
  <si>
    <t>clays SS under beeches</t>
  </si>
  <si>
    <t>35 cm depth</t>
  </si>
  <si>
    <t>0.872847</t>
  </si>
  <si>
    <t>95 cm depth</t>
  </si>
  <si>
    <t>0.767439</t>
  </si>
  <si>
    <t>1.074</t>
  </si>
  <si>
    <t>clays NS under spruces</t>
  </si>
  <si>
    <t>0.830034</t>
  </si>
  <si>
    <t>1.094</t>
  </si>
  <si>
    <t>0.802886</t>
  </si>
  <si>
    <t>Discharge</t>
  </si>
  <si>
    <t>Cond.</t>
  </si>
  <si>
    <r>
      <t>Na</t>
    </r>
    <r>
      <rPr>
        <b/>
        <vertAlign val="superscript"/>
        <sz val="11"/>
        <rFont val="Arial"/>
      </rPr>
      <t>+</t>
    </r>
  </si>
  <si>
    <r>
      <t>K</t>
    </r>
    <r>
      <rPr>
        <b/>
        <vertAlign val="superscript"/>
        <sz val="11"/>
        <rFont val="Arial"/>
      </rPr>
      <t>+</t>
    </r>
  </si>
  <si>
    <r>
      <t>Mg</t>
    </r>
    <r>
      <rPr>
        <b/>
        <vertAlign val="superscript"/>
        <sz val="11"/>
        <rFont val="Arial"/>
      </rPr>
      <t>2+</t>
    </r>
  </si>
  <si>
    <r>
      <t>Ca</t>
    </r>
    <r>
      <rPr>
        <b/>
        <vertAlign val="superscript"/>
        <sz val="11"/>
        <rFont val="Arial"/>
      </rPr>
      <t>2+</t>
    </r>
  </si>
  <si>
    <t>Alc</t>
  </si>
  <si>
    <r>
      <t>Cl</t>
    </r>
    <r>
      <rPr>
        <b/>
        <vertAlign val="superscript"/>
        <sz val="11"/>
        <rFont val="Arial"/>
      </rPr>
      <t>-</t>
    </r>
  </si>
  <si>
    <r>
      <t>NO</t>
    </r>
    <r>
      <rPr>
        <b/>
        <vertAlign val="subscript"/>
        <sz val="11"/>
        <rFont val="Arial"/>
      </rPr>
      <t>3</t>
    </r>
    <r>
      <rPr>
        <b/>
        <vertAlign val="superscript"/>
        <sz val="11"/>
        <rFont val="Arial"/>
      </rPr>
      <t>-</t>
    </r>
  </si>
  <si>
    <r>
      <t>SO</t>
    </r>
    <r>
      <rPr>
        <b/>
        <vertAlign val="subscript"/>
        <sz val="11"/>
        <rFont val="Arial"/>
      </rPr>
      <t>4</t>
    </r>
    <r>
      <rPr>
        <b/>
        <vertAlign val="superscript"/>
        <sz val="11"/>
        <rFont val="Arial"/>
      </rPr>
      <t>2-</t>
    </r>
  </si>
  <si>
    <t>DOC</t>
  </si>
  <si>
    <r>
      <t>H</t>
    </r>
    <r>
      <rPr>
        <b/>
        <vertAlign val="subscript"/>
        <sz val="11"/>
        <rFont val="Arial"/>
      </rPr>
      <t>4</t>
    </r>
    <r>
      <rPr>
        <b/>
        <sz val="11"/>
        <rFont val="Arial"/>
      </rPr>
      <t>SiO</t>
    </r>
    <r>
      <rPr>
        <b/>
        <vertAlign val="subscript"/>
        <sz val="11"/>
        <rFont val="Arial"/>
      </rPr>
      <t>4</t>
    </r>
  </si>
  <si>
    <t>Al</t>
  </si>
  <si>
    <t>Mn</t>
  </si>
  <si>
    <t>Fe</t>
  </si>
  <si>
    <t>Ba</t>
  </si>
  <si>
    <t>Rb</t>
  </si>
  <si>
    <t>Sr</t>
  </si>
  <si>
    <t>U</t>
  </si>
  <si>
    <t>TDSw</t>
  </si>
  <si>
    <t>TDS-ca</t>
  </si>
  <si>
    <t>l/s</t>
  </si>
  <si>
    <t>µS/cm</t>
  </si>
  <si>
    <t>mmol/l</t>
  </si>
  <si>
    <t>meq/l</t>
  </si>
  <si>
    <t>ppm</t>
  </si>
  <si>
    <t>ppb</t>
  </si>
  <si>
    <t>mg/l</t>
  </si>
  <si>
    <t>Spring Collector CR</t>
  </si>
  <si>
    <t>5.66</t>
  </si>
  <si>
    <t>35.5</t>
  </si>
  <si>
    <t>0.092</t>
  </si>
  <si>
    <t>0.025</t>
  </si>
  <si>
    <t>0.018</t>
  </si>
  <si>
    <t>0.049</t>
  </si>
  <si>
    <t>0.057</t>
  </si>
  <si>
    <t>0.058</t>
  </si>
  <si>
    <t>0.066</t>
  </si>
  <si>
    <t>0.157</t>
  </si>
  <si>
    <t>79.56</t>
  </si>
  <si>
    <t>3.02</t>
  </si>
  <si>
    <t>10.12</t>
  </si>
  <si>
    <t>21.35</t>
  </si>
  <si>
    <t>6.44</t>
  </si>
  <si>
    <t>CR</t>
  </si>
  <si>
    <t>5.74</t>
  </si>
  <si>
    <t>34.9</t>
  </si>
  <si>
    <t>0.096</t>
  </si>
  <si>
    <t>0.074</t>
  </si>
  <si>
    <t>0.053</t>
  </si>
  <si>
    <t>0.061</t>
  </si>
  <si>
    <t>0.00</t>
  </si>
  <si>
    <t>84.00</t>
  </si>
  <si>
    <t>11.03</t>
  </si>
  <si>
    <t>21.52</t>
  </si>
  <si>
    <t>6.49</t>
  </si>
  <si>
    <t>5.84</t>
  </si>
  <si>
    <t>30.3</t>
  </si>
  <si>
    <t>0.083</t>
  </si>
  <si>
    <t>0.019</t>
  </si>
  <si>
    <t>0.077</t>
  </si>
  <si>
    <t>0.041</t>
  </si>
  <si>
    <t>0.073</t>
  </si>
  <si>
    <t>0.062</t>
  </si>
  <si>
    <t>0.78</t>
  </si>
  <si>
    <t>0.132</t>
  </si>
  <si>
    <t>66.00</t>
  </si>
  <si>
    <t>3.18</t>
  </si>
  <si>
    <t>11.66</t>
  </si>
  <si>
    <t>21.13</t>
  </si>
  <si>
    <t>6.32</t>
  </si>
  <si>
    <t>6.50</t>
  </si>
  <si>
    <t>0.089</t>
  </si>
  <si>
    <t>0.055</t>
  </si>
  <si>
    <t>0.145</t>
  </si>
  <si>
    <t>74.75</t>
  </si>
  <si>
    <t>3.07</t>
  </si>
  <si>
    <t>11.21</t>
  </si>
  <si>
    <t>21.16</t>
  </si>
  <si>
    <t>6.41</t>
  </si>
  <si>
    <t>32.0</t>
  </si>
  <si>
    <t>0.082</t>
  </si>
  <si>
    <t>0.032</t>
  </si>
  <si>
    <t>0.052</t>
  </si>
  <si>
    <t>0.063</t>
  </si>
  <si>
    <t>78.23</t>
  </si>
  <si>
    <t>2.77</t>
  </si>
  <si>
    <t>12.63</t>
  </si>
  <si>
    <t>19.92</t>
  </si>
  <si>
    <t>6.03</t>
  </si>
  <si>
    <t>5.91</t>
  </si>
  <si>
    <t>32.1</t>
  </si>
  <si>
    <t>0.079</t>
  </si>
  <si>
    <t>0.072</t>
  </si>
  <si>
    <t>0.033</t>
  </si>
  <si>
    <t>0.051</t>
  </si>
  <si>
    <t>0.064</t>
  </si>
  <si>
    <t>0.119</t>
  </si>
  <si>
    <t>66.43</t>
  </si>
  <si>
    <t>2.61</t>
  </si>
  <si>
    <t>12.49</t>
  </si>
  <si>
    <t>19.75</t>
  </si>
  <si>
    <t>5.96</t>
  </si>
  <si>
    <t>5.92</t>
  </si>
  <si>
    <t>31.3</t>
  </si>
  <si>
    <t>0.085</t>
  </si>
  <si>
    <t>0.017</t>
  </si>
  <si>
    <t>0.069</t>
  </si>
  <si>
    <t>0.039</t>
  </si>
  <si>
    <t>0.6</t>
  </si>
  <si>
    <t>0.129</t>
  </si>
  <si>
    <t xml:space="preserve"> &lt; 0.01</t>
  </si>
  <si>
    <t>73.47</t>
  </si>
  <si>
    <t>2.42</t>
  </si>
  <si>
    <t>19.64</t>
  </si>
  <si>
    <t>6.00</t>
  </si>
  <si>
    <t>6.17</t>
  </si>
  <si>
    <t>31.5</t>
  </si>
  <si>
    <t>0.071</t>
  </si>
  <si>
    <t>0.050</t>
  </si>
  <si>
    <t>0.63</t>
  </si>
  <si>
    <t>78.79</t>
  </si>
  <si>
    <t>2.90</t>
  </si>
  <si>
    <t>12.35</t>
  </si>
  <si>
    <t>19.55</t>
  </si>
  <si>
    <t>6.33</t>
  </si>
  <si>
    <t>30.5</t>
  </si>
  <si>
    <t>0.086</t>
  </si>
  <si>
    <t>0.016</t>
  </si>
  <si>
    <t>0.068</t>
  </si>
  <si>
    <t>0.045</t>
  </si>
  <si>
    <t>0.047</t>
  </si>
  <si>
    <t>0.152</t>
  </si>
  <si>
    <t>83.05</t>
  </si>
  <si>
    <t>2.82</t>
  </si>
  <si>
    <t>11.40</t>
  </si>
  <si>
    <t>19.37</t>
  </si>
  <si>
    <t>5.93</t>
  </si>
  <si>
    <t>29.9</t>
  </si>
  <si>
    <t>0.159</t>
  </si>
  <si>
    <t>74.37</t>
  </si>
  <si>
    <t>10.21</t>
  </si>
  <si>
    <t>20.39</t>
  </si>
  <si>
    <t>6.15</t>
  </si>
  <si>
    <t>30.1</t>
  </si>
  <si>
    <t>0.153</t>
  </si>
  <si>
    <t>75.77</t>
  </si>
  <si>
    <t>3.09</t>
  </si>
  <si>
    <t>11.33</t>
  </si>
  <si>
    <t>20.29</t>
  </si>
  <si>
    <t>6.10</t>
  </si>
  <si>
    <t>6.38</t>
  </si>
  <si>
    <t>31.8</t>
  </si>
  <si>
    <t>0.060</t>
  </si>
  <si>
    <t>0.154</t>
  </si>
  <si>
    <t>76.68</t>
  </si>
  <si>
    <t>3.03</t>
  </si>
  <si>
    <t>11.00</t>
  </si>
  <si>
    <t>21.19</t>
  </si>
  <si>
    <t>6.30</t>
  </si>
  <si>
    <t>31.4</t>
  </si>
  <si>
    <t>0.075</t>
  </si>
  <si>
    <t>0.021</t>
  </si>
  <si>
    <t>0.022</t>
  </si>
  <si>
    <t>0.84</t>
  </si>
  <si>
    <t>0.114</t>
  </si>
  <si>
    <t>60.27</t>
  </si>
  <si>
    <t>2.86</t>
  </si>
  <si>
    <t>11.86</t>
  </si>
  <si>
    <t>19.63</t>
  </si>
  <si>
    <t>6.18</t>
  </si>
  <si>
    <t>32.6</t>
  </si>
  <si>
    <t>0.059</t>
  </si>
  <si>
    <t>0.148</t>
  </si>
  <si>
    <t>69.84</t>
  </si>
  <si>
    <t>2.67</t>
  </si>
  <si>
    <t>10.23</t>
  </si>
  <si>
    <t>19.43</t>
  </si>
  <si>
    <t>6.12</t>
  </si>
  <si>
    <t>30.0</t>
  </si>
  <si>
    <t>0.084</t>
  </si>
  <si>
    <t>0.065</t>
  </si>
  <si>
    <t>0.137</t>
  </si>
  <si>
    <t>19.15</t>
  </si>
  <si>
    <t>6.22</t>
  </si>
  <si>
    <t>0.72</t>
  </si>
  <si>
    <t>0.133</t>
  </si>
  <si>
    <t>65.32</t>
  </si>
  <si>
    <t>2.79</t>
  </si>
  <si>
    <t>10.70</t>
  </si>
  <si>
    <t>0.37</t>
  </si>
  <si>
    <t>19.62</t>
  </si>
  <si>
    <t>64.88</t>
  </si>
  <si>
    <t>10.18</t>
  </si>
  <si>
    <t>19.21</t>
  </si>
  <si>
    <t>5.76</t>
  </si>
  <si>
    <t>31.61</t>
  </si>
  <si>
    <t>0.070</t>
  </si>
  <si>
    <t>0.67</t>
  </si>
  <si>
    <t>0.140</t>
  </si>
  <si>
    <t>73.21</t>
  </si>
  <si>
    <t>11.16</t>
  </si>
  <si>
    <t>20.14</t>
  </si>
  <si>
    <t>6.07</t>
  </si>
  <si>
    <t>0.113</t>
  </si>
  <si>
    <t>5.9</t>
  </si>
  <si>
    <t>28.2</t>
  </si>
  <si>
    <t>0.078</t>
  </si>
  <si>
    <t>0.015</t>
  </si>
  <si>
    <t>0.036</t>
  </si>
  <si>
    <t>0.043</t>
  </si>
  <si>
    <t>0.027</t>
  </si>
  <si>
    <t>0.158</t>
  </si>
  <si>
    <t>0.230</t>
  </si>
  <si>
    <t>0.006</t>
  </si>
  <si>
    <t>11.19</t>
  </si>
  <si>
    <t>8.09</t>
  </si>
  <si>
    <t>16.35</t>
  </si>
  <si>
    <t>5.01</t>
  </si>
  <si>
    <t>5.82</t>
  </si>
  <si>
    <t>26.8</t>
  </si>
  <si>
    <t>0.014</t>
  </si>
  <si>
    <t>0.035</t>
  </si>
  <si>
    <t>0.037</t>
  </si>
  <si>
    <t>0.029</t>
  </si>
  <si>
    <t>0.220</t>
  </si>
  <si>
    <t>0.000</t>
  </si>
  <si>
    <t>12.00</t>
  </si>
  <si>
    <t>7.83</t>
  </si>
  <si>
    <t>16.04</t>
  </si>
  <si>
    <t>4.95</t>
  </si>
  <si>
    <t>0.318</t>
  </si>
  <si>
    <t>24.5</t>
  </si>
  <si>
    <t>0.013</t>
  </si>
  <si>
    <t>0.048</t>
  </si>
  <si>
    <t>0.026</t>
  </si>
  <si>
    <t>11.11</t>
  </si>
  <si>
    <t>2.69</t>
  </si>
  <si>
    <t>7.71</t>
  </si>
  <si>
    <t>11.52</t>
  </si>
  <si>
    <t>4.55</t>
  </si>
  <si>
    <t>1.156</t>
  </si>
  <si>
    <t>5.22</t>
  </si>
  <si>
    <t>25.2</t>
  </si>
  <si>
    <t>0.067</t>
  </si>
  <si>
    <t>0.044</t>
  </si>
  <si>
    <t>0.008</t>
  </si>
  <si>
    <t>0.120</t>
  </si>
  <si>
    <t>14.73</t>
  </si>
  <si>
    <t>8.81</t>
  </si>
  <si>
    <t>14.14</t>
  </si>
  <si>
    <t>4.27</t>
  </si>
  <si>
    <t>0.560</t>
  </si>
  <si>
    <t>0.012</t>
  </si>
  <si>
    <t>0.024</t>
  </si>
  <si>
    <t>0.74</t>
  </si>
  <si>
    <t>0.098</t>
  </si>
  <si>
    <t>12.78</t>
  </si>
  <si>
    <t>2.38</t>
  </si>
  <si>
    <t>7.70</t>
  </si>
  <si>
    <t>13.50</t>
  </si>
  <si>
    <t>4.25</t>
  </si>
  <si>
    <t>0.268</t>
  </si>
  <si>
    <t>24.0</t>
  </si>
  <si>
    <t>0.138</t>
  </si>
  <si>
    <t>13.84</t>
  </si>
  <si>
    <t>11.50</t>
  </si>
  <si>
    <t>14.90</t>
  </si>
  <si>
    <t>4.72</t>
  </si>
  <si>
    <t>0.076</t>
  </si>
  <si>
    <t>25.5</t>
  </si>
  <si>
    <t>0.042</t>
  </si>
  <si>
    <t>9.54</t>
  </si>
  <si>
    <t>15.85</t>
  </si>
  <si>
    <t>4.89</t>
  </si>
  <si>
    <t>0.110</t>
  </si>
  <si>
    <t>6.40</t>
  </si>
  <si>
    <t>24.4</t>
  </si>
  <si>
    <t>0.020</t>
  </si>
  <si>
    <t>11.67</t>
  </si>
  <si>
    <t>2.78</t>
  </si>
  <si>
    <t>8.84</t>
  </si>
  <si>
    <t>16.62</t>
  </si>
  <si>
    <t>5.05</t>
  </si>
  <si>
    <t>0.192</t>
  </si>
  <si>
    <t>0.046</t>
  </si>
  <si>
    <t>0.151</t>
  </si>
  <si>
    <t>0.023</t>
  </si>
  <si>
    <t>12.66</t>
  </si>
  <si>
    <t>8.73</t>
  </si>
  <si>
    <t>15.27</t>
  </si>
  <si>
    <t>0.165</t>
  </si>
  <si>
    <t>25.1</t>
  </si>
  <si>
    <t>0.081</t>
  </si>
  <si>
    <t>0.038</t>
  </si>
  <si>
    <t>11.68</t>
  </si>
  <si>
    <t>8.36</t>
  </si>
  <si>
    <t>16.21</t>
  </si>
  <si>
    <t>1.672</t>
  </si>
  <si>
    <t>5.33</t>
  </si>
  <si>
    <t>1.75</t>
  </si>
  <si>
    <t>17.94</t>
  </si>
  <si>
    <t>2.98</t>
  </si>
  <si>
    <t>8.54</t>
  </si>
  <si>
    <t>14.64</t>
  </si>
  <si>
    <t>4.37</t>
  </si>
  <si>
    <t>0.349</t>
  </si>
  <si>
    <t>0.028</t>
  </si>
  <si>
    <t>0.135</t>
  </si>
  <si>
    <t>11.83</t>
  </si>
  <si>
    <t>2.63</t>
  </si>
  <si>
    <t>7.16</t>
  </si>
  <si>
    <t>14.29</t>
  </si>
  <si>
    <t>4.40</t>
  </si>
  <si>
    <t>6.48</t>
  </si>
  <si>
    <t>25.8</t>
  </si>
  <si>
    <t>10.29</t>
  </si>
  <si>
    <t>2.48</t>
  </si>
  <si>
    <t>7.72</t>
  </si>
  <si>
    <t>14.89</t>
  </si>
  <si>
    <t>0.658</t>
  </si>
  <si>
    <t>6.02</t>
  </si>
  <si>
    <t>0.056</t>
  </si>
  <si>
    <t>0.76</t>
  </si>
  <si>
    <t>0.030</t>
  </si>
  <si>
    <t>12.48</t>
  </si>
  <si>
    <t>14.30</t>
  </si>
  <si>
    <t>4.45</t>
  </si>
  <si>
    <t>0.635</t>
  </si>
  <si>
    <t>5.85</t>
  </si>
  <si>
    <t>25.7</t>
  </si>
  <si>
    <t>14.07</t>
  </si>
  <si>
    <t>2.75</t>
  </si>
  <si>
    <t>8.31</t>
  </si>
  <si>
    <t>14.24</t>
  </si>
  <si>
    <t>4.33</t>
  </si>
  <si>
    <t>24.92</t>
  </si>
  <si>
    <t>0.781</t>
  </si>
  <si>
    <t>0.142</t>
  </si>
  <si>
    <t>12.81</t>
  </si>
  <si>
    <t>2.70</t>
  </si>
  <si>
    <t>8.45</t>
  </si>
  <si>
    <t>14.85</t>
  </si>
  <si>
    <t>4.63</t>
  </si>
  <si>
    <t>0.482</t>
  </si>
  <si>
    <t>5.56</t>
  </si>
  <si>
    <t>34.6</t>
  </si>
  <si>
    <t>0.091</t>
  </si>
  <si>
    <t>0.054</t>
  </si>
  <si>
    <t>71.89</t>
  </si>
  <si>
    <t>2.64</t>
  </si>
  <si>
    <t>10.03</t>
  </si>
  <si>
    <t>20.33</t>
  </si>
  <si>
    <t>6.06</t>
  </si>
  <si>
    <t>0.535</t>
  </si>
  <si>
    <t>5.58</t>
  </si>
  <si>
    <t>34.4</t>
  </si>
  <si>
    <t>0.094</t>
  </si>
  <si>
    <t>0.155</t>
  </si>
  <si>
    <t>76.00</t>
  </si>
  <si>
    <t>3.00</t>
  </si>
  <si>
    <t>10.14</t>
  </si>
  <si>
    <t>20.72</t>
  </si>
  <si>
    <t>1.446</t>
  </si>
  <si>
    <t>70.15</t>
  </si>
  <si>
    <t>20.13</t>
  </si>
  <si>
    <t>6.01</t>
  </si>
  <si>
    <t>2.500</t>
  </si>
  <si>
    <t>28.8</t>
  </si>
  <si>
    <t>0.124</t>
  </si>
  <si>
    <t>72.40</t>
  </si>
  <si>
    <t>2.29</t>
  </si>
  <si>
    <t>10.00</t>
  </si>
  <si>
    <t>18.44</t>
  </si>
  <si>
    <t>5.64</t>
  </si>
  <si>
    <t>1.117</t>
  </si>
  <si>
    <t>30.2</t>
  </si>
  <si>
    <t>0.131</t>
  </si>
  <si>
    <t>2.41</t>
  </si>
  <si>
    <t>12.42</t>
  </si>
  <si>
    <t>19.29</t>
  </si>
  <si>
    <t>0.246</t>
  </si>
  <si>
    <t>6.27</t>
  </si>
  <si>
    <t>0.087</t>
  </si>
  <si>
    <t>0.149</t>
  </si>
  <si>
    <t>71.34</t>
  </si>
  <si>
    <t>2.28</t>
  </si>
  <si>
    <t>5.87</t>
  </si>
  <si>
    <t>0.450</t>
  </si>
  <si>
    <t>6.47</t>
  </si>
  <si>
    <t>0.093</t>
  </si>
  <si>
    <t>75.93</t>
  </si>
  <si>
    <t>2.66</t>
  </si>
  <si>
    <t>10.25</t>
  </si>
  <si>
    <t>20.50</t>
  </si>
  <si>
    <t>6.09</t>
  </si>
  <si>
    <t>0.678</t>
  </si>
  <si>
    <t>6.24</t>
  </si>
  <si>
    <t>32.3</t>
  </si>
  <si>
    <t>79.16</t>
  </si>
  <si>
    <t>2.76</t>
  </si>
  <si>
    <t>11.43</t>
  </si>
  <si>
    <t>20.63</t>
  </si>
  <si>
    <t>1.364</t>
  </si>
  <si>
    <t>6.28</t>
  </si>
  <si>
    <t>0.128</t>
  </si>
  <si>
    <t>71.20</t>
  </si>
  <si>
    <t>2.58</t>
  </si>
  <si>
    <t>19.30</t>
  </si>
  <si>
    <t>5.80</t>
  </si>
  <si>
    <t>7.156</t>
  </si>
  <si>
    <t>6.04</t>
  </si>
  <si>
    <t>31.2</t>
  </si>
  <si>
    <t>0.031</t>
  </si>
  <si>
    <t>0.88</t>
  </si>
  <si>
    <t>0.107</t>
  </si>
  <si>
    <t>59.98</t>
  </si>
  <si>
    <t>2.45</t>
  </si>
  <si>
    <t>10.60</t>
  </si>
  <si>
    <t>19.65</t>
  </si>
  <si>
    <t>0.389</t>
  </si>
  <si>
    <t>0.146</t>
  </si>
  <si>
    <t>2.50</t>
  </si>
  <si>
    <t>10.57</t>
  </si>
  <si>
    <t>5.89</t>
  </si>
  <si>
    <t>2.978</t>
  </si>
  <si>
    <t>33.1</t>
  </si>
  <si>
    <t>0.134</t>
  </si>
  <si>
    <t>70.57</t>
  </si>
  <si>
    <t>2.54</t>
  </si>
  <si>
    <t>10.76</t>
  </si>
  <si>
    <t>3.800</t>
  </si>
  <si>
    <t>75.40</t>
  </si>
  <si>
    <t>11.63</t>
  </si>
  <si>
    <t>20.41</t>
  </si>
  <si>
    <t>31.55</t>
  </si>
  <si>
    <t>0.562</t>
  </si>
  <si>
    <t>0.139</t>
  </si>
  <si>
    <t>71.98</t>
  </si>
  <si>
    <t>10.68</t>
  </si>
  <si>
    <t>19.81</t>
  </si>
  <si>
    <t>5.97</t>
  </si>
  <si>
    <t>0.265</t>
  </si>
  <si>
    <t>6.65</t>
  </si>
  <si>
    <t>0.097</t>
  </si>
  <si>
    <t>4.10</t>
  </si>
  <si>
    <t>10.85</t>
  </si>
  <si>
    <t>22.99</t>
  </si>
  <si>
    <t>7.08</t>
  </si>
  <si>
    <t>0.480</t>
  </si>
  <si>
    <t>6.11</t>
  </si>
  <si>
    <t>35.7</t>
  </si>
  <si>
    <t>24.44</t>
  </si>
  <si>
    <t>3.99</t>
  </si>
  <si>
    <t>13.44</t>
  </si>
  <si>
    <t>22.81</t>
  </si>
  <si>
    <t>6.80</t>
  </si>
  <si>
    <t>0.408</t>
  </si>
  <si>
    <t>6.42</t>
  </si>
  <si>
    <t>33.6</t>
  </si>
  <si>
    <t>23.42</t>
  </si>
  <si>
    <t>10.95</t>
  </si>
  <si>
    <t>22.53</t>
  </si>
  <si>
    <t>6.83</t>
  </si>
  <si>
    <t>34.1</t>
  </si>
  <si>
    <t>25.55</t>
  </si>
  <si>
    <t>3.88</t>
  </si>
  <si>
    <t>11.65</t>
  </si>
  <si>
    <t>22.10</t>
  </si>
  <si>
    <t>6.69</t>
  </si>
  <si>
    <t>6.31</t>
  </si>
  <si>
    <t>32.9</t>
  </si>
  <si>
    <t>0.156</t>
  </si>
  <si>
    <t>24.49</t>
  </si>
  <si>
    <t>3.64</t>
  </si>
  <si>
    <t>9.82</t>
  </si>
  <si>
    <t>20.83</t>
  </si>
  <si>
    <t>6.43</t>
  </si>
  <si>
    <t>6.52</t>
  </si>
  <si>
    <t>0.164</t>
  </si>
  <si>
    <t>22.18</t>
  </si>
  <si>
    <t>4.06</t>
  </si>
  <si>
    <t>10.47</t>
  </si>
  <si>
    <t>22.32</t>
  </si>
  <si>
    <t>6.75</t>
  </si>
  <si>
    <t>0.181</t>
  </si>
  <si>
    <t>6.58</t>
  </si>
  <si>
    <t>0.163</t>
  </si>
  <si>
    <t>23.15</t>
  </si>
  <si>
    <t>4.12</t>
  </si>
  <si>
    <t>10.69</t>
  </si>
  <si>
    <t>22.33</t>
  </si>
  <si>
    <t>6.73</t>
  </si>
  <si>
    <t>6.53</t>
  </si>
  <si>
    <t>33.9</t>
  </si>
  <si>
    <t>22.60</t>
  </si>
  <si>
    <t>11.15</t>
  </si>
  <si>
    <t>22.28</t>
  </si>
  <si>
    <t>6.70</t>
  </si>
  <si>
    <t>1.222</t>
  </si>
  <si>
    <t>0.126</t>
  </si>
  <si>
    <t>22.05</t>
  </si>
  <si>
    <t>10.71</t>
  </si>
  <si>
    <t>21.87</t>
  </si>
  <si>
    <t>6.55</t>
  </si>
  <si>
    <t>0.229</t>
  </si>
  <si>
    <t>32.2</t>
  </si>
  <si>
    <t>16.86</t>
  </si>
  <si>
    <t>3.31</t>
  </si>
  <si>
    <t>8.27</t>
  </si>
  <si>
    <t>22.09</t>
  </si>
  <si>
    <t>6.57</t>
  </si>
  <si>
    <t>0.109</t>
  </si>
  <si>
    <t>35.6</t>
  </si>
  <si>
    <t>19.80</t>
  </si>
  <si>
    <t>3.75</t>
  </si>
  <si>
    <t>10.30</t>
  </si>
  <si>
    <t>21.38</t>
  </si>
  <si>
    <t>6.51</t>
  </si>
  <si>
    <t>0.095</t>
  </si>
  <si>
    <t>21.18</t>
  </si>
  <si>
    <t>3.94</t>
  </si>
  <si>
    <t>22.03</t>
  </si>
  <si>
    <t>6.62</t>
  </si>
  <si>
    <t>0.445</t>
  </si>
  <si>
    <t>22.52</t>
  </si>
  <si>
    <t>11.92</t>
  </si>
  <si>
    <t>22.83</t>
  </si>
  <si>
    <t>6.78</t>
  </si>
  <si>
    <t>33.98</t>
  </si>
  <si>
    <t>0.080</t>
  </si>
  <si>
    <t>22.20</t>
  </si>
  <si>
    <t>10.83</t>
  </si>
  <si>
    <t>0.314</t>
  </si>
  <si>
    <t>35.70</t>
  </si>
  <si>
    <t>127.41</t>
  </si>
  <si>
    <t>3.21</t>
  </si>
  <si>
    <t>12.10</t>
  </si>
  <si>
    <t>23.00</t>
  </si>
  <si>
    <t>6.85</t>
  </si>
  <si>
    <t>0.427</t>
  </si>
  <si>
    <t>30.40</t>
  </si>
  <si>
    <t>127.77</t>
  </si>
  <si>
    <t>20.07</t>
  </si>
  <si>
    <t>6.13</t>
  </si>
  <si>
    <t>6.29</t>
  </si>
  <si>
    <t>32.70</t>
  </si>
  <si>
    <t>0.141</t>
  </si>
  <si>
    <t>137.35</t>
  </si>
  <si>
    <t>12.25</t>
  </si>
  <si>
    <t>20.68</t>
  </si>
  <si>
    <t>0.121</t>
  </si>
  <si>
    <t>6.39</t>
  </si>
  <si>
    <t>33.60</t>
  </si>
  <si>
    <t>145.87</t>
  </si>
  <si>
    <t>2.53</t>
  </si>
  <si>
    <t>11.05</t>
  </si>
  <si>
    <t>21.47</t>
  </si>
  <si>
    <t>6.59</t>
  </si>
  <si>
    <t>0.170</t>
  </si>
  <si>
    <t>6.68</t>
  </si>
  <si>
    <t>31.90</t>
  </si>
  <si>
    <t>154.38</t>
  </si>
  <si>
    <t>2.93</t>
  </si>
  <si>
    <t>12.11</t>
  </si>
  <si>
    <t>22.69</t>
  </si>
  <si>
    <t>0.213</t>
  </si>
  <si>
    <t>6.45</t>
  </si>
  <si>
    <t>34.30</t>
  </si>
  <si>
    <t>0.100</t>
  </si>
  <si>
    <t>0.161</t>
  </si>
  <si>
    <t>149.91</t>
  </si>
  <si>
    <t>3.12</t>
  </si>
  <si>
    <t>12.40</t>
  </si>
  <si>
    <t>22.41</t>
  </si>
  <si>
    <t>6.74</t>
  </si>
  <si>
    <t>5.69</t>
  </si>
  <si>
    <t>32.50</t>
  </si>
  <si>
    <t>0.088</t>
  </si>
  <si>
    <t>1.20</t>
  </si>
  <si>
    <t>0.105</t>
  </si>
  <si>
    <t>96.46</t>
  </si>
  <si>
    <t>10.66</t>
  </si>
  <si>
    <t>0.309</t>
  </si>
  <si>
    <t>6.37</t>
  </si>
  <si>
    <t>31.80</t>
  </si>
  <si>
    <t>133.26</t>
  </si>
  <si>
    <t>3.20</t>
  </si>
  <si>
    <t>21.85</t>
  </si>
  <si>
    <t>6.60</t>
  </si>
  <si>
    <t>35.50</t>
  </si>
  <si>
    <t>148.84</t>
  </si>
  <si>
    <t>11.76</t>
  </si>
  <si>
    <t>21.43</t>
  </si>
  <si>
    <t>0.462</t>
  </si>
  <si>
    <t>33.20</t>
  </si>
  <si>
    <t>0.73</t>
  </si>
  <si>
    <t>119.00</t>
  </si>
  <si>
    <t>2.94</t>
  </si>
  <si>
    <t>11.10</t>
  </si>
  <si>
    <t>21.09</t>
  </si>
  <si>
    <t>6.36</t>
  </si>
  <si>
    <t>0.772</t>
  </si>
  <si>
    <t>33.50</t>
  </si>
  <si>
    <t>115.10</t>
  </si>
  <si>
    <t>3.19</t>
  </si>
  <si>
    <t>21.33</t>
  </si>
  <si>
    <t>33.19</t>
  </si>
  <si>
    <t>132.30</t>
  </si>
  <si>
    <t>21.49</t>
  </si>
  <si>
    <t>36.50</t>
  </si>
  <si>
    <t>0.040</t>
  </si>
  <si>
    <t>0.090</t>
  </si>
  <si>
    <t>62.52</t>
  </si>
  <si>
    <t>10.28</t>
  </si>
  <si>
    <t>25.63</t>
  </si>
  <si>
    <t>7.55</t>
  </si>
  <si>
    <t>0.388</t>
  </si>
  <si>
    <t>34.50</t>
  </si>
  <si>
    <t>0.034</t>
  </si>
  <si>
    <t>2.68</t>
  </si>
  <si>
    <t>0.143</t>
  </si>
  <si>
    <t>57.83</t>
  </si>
  <si>
    <t>8.85</t>
  </si>
  <si>
    <t>22.68</t>
  </si>
  <si>
    <t>6.79</t>
  </si>
  <si>
    <t>42.10</t>
  </si>
  <si>
    <t>28.51</t>
  </si>
  <si>
    <t>8.40</t>
  </si>
  <si>
    <t>1.241</t>
  </si>
  <si>
    <t>6.76</t>
  </si>
  <si>
    <t>41.20</t>
  </si>
  <si>
    <t>1.51</t>
  </si>
  <si>
    <t>67.18</t>
  </si>
  <si>
    <t>27.11</t>
  </si>
  <si>
    <t>7.79</t>
  </si>
  <si>
    <t>0.690</t>
  </si>
  <si>
    <t>6.63</t>
  </si>
  <si>
    <t>38.80</t>
  </si>
  <si>
    <t>67.22</t>
  </si>
  <si>
    <t>12.22</t>
  </si>
  <si>
    <t>25.85</t>
  </si>
  <si>
    <t>3.000</t>
  </si>
  <si>
    <t>6.66</t>
  </si>
  <si>
    <t>37.30</t>
  </si>
  <si>
    <t>1.58</t>
  </si>
  <si>
    <t>0.123</t>
  </si>
  <si>
    <t>63.55</t>
  </si>
  <si>
    <t>11.97</t>
  </si>
  <si>
    <t>7.30</t>
  </si>
  <si>
    <t>2.095</t>
  </si>
  <si>
    <t>6.64</t>
  </si>
  <si>
    <t>32.60</t>
  </si>
  <si>
    <t>1.89</t>
  </si>
  <si>
    <t>67.08</t>
  </si>
  <si>
    <t>10.11</t>
  </si>
  <si>
    <t>22.72</t>
  </si>
  <si>
    <t>1.049</t>
  </si>
  <si>
    <t>32.00</t>
  </si>
  <si>
    <t>0.011</t>
  </si>
  <si>
    <t>2.09</t>
  </si>
  <si>
    <t>66.01</t>
  </si>
  <si>
    <t>1.44</t>
  </si>
  <si>
    <t>9.81</t>
  </si>
  <si>
    <t>21.12</t>
  </si>
  <si>
    <t>0.130</t>
  </si>
  <si>
    <t>6.72</t>
  </si>
  <si>
    <t>31.00</t>
  </si>
  <si>
    <t>2.91</t>
  </si>
  <si>
    <t>0.144</t>
  </si>
  <si>
    <t>9.57</t>
  </si>
  <si>
    <t>21.48</t>
  </si>
  <si>
    <t>0.637</t>
  </si>
  <si>
    <t>34.00</t>
  </si>
  <si>
    <t>3.92</t>
  </si>
  <si>
    <t>0.136</t>
  </si>
  <si>
    <t>76.46</t>
  </si>
  <si>
    <t>11.82</t>
  </si>
  <si>
    <t>25.35</t>
  </si>
  <si>
    <t>7.68</t>
  </si>
  <si>
    <t>0.724</t>
  </si>
  <si>
    <t>38.10</t>
  </si>
  <si>
    <t>3.69</t>
  </si>
  <si>
    <t>77.72</t>
  </si>
  <si>
    <t>12.05</t>
  </si>
  <si>
    <t>27.70</t>
  </si>
  <si>
    <t>8.75</t>
  </si>
  <si>
    <t>5.450</t>
  </si>
  <si>
    <t>6.46</t>
  </si>
  <si>
    <t>36.80</t>
  </si>
  <si>
    <t>59.17</t>
  </si>
  <si>
    <t>23.10</t>
  </si>
  <si>
    <t>1.264</t>
  </si>
  <si>
    <t>31.70</t>
  </si>
  <si>
    <t>0.115</t>
  </si>
  <si>
    <t>62.10</t>
  </si>
  <si>
    <t>9.46</t>
  </si>
  <si>
    <t>22.38</t>
  </si>
  <si>
    <t>0.278</t>
  </si>
  <si>
    <t>36.40</t>
  </si>
  <si>
    <t>3.10</t>
  </si>
  <si>
    <t>0.147</t>
  </si>
  <si>
    <t>59.41</t>
  </si>
  <si>
    <t>3.04</t>
  </si>
  <si>
    <t>10.50</t>
  </si>
  <si>
    <t>24.40</t>
  </si>
  <si>
    <t>7.15</t>
  </si>
  <si>
    <t>3.261</t>
  </si>
  <si>
    <t>29.80</t>
  </si>
  <si>
    <t>57.21</t>
  </si>
  <si>
    <t>23.45</t>
  </si>
  <si>
    <t>6.88</t>
  </si>
  <si>
    <t>3.155</t>
  </si>
  <si>
    <t>35.60</t>
  </si>
  <si>
    <t>63.68</t>
  </si>
  <si>
    <t>24.46</t>
  </si>
  <si>
    <t>7.20</t>
  </si>
  <si>
    <t>6.67</t>
  </si>
  <si>
    <t>35.53</t>
  </si>
  <si>
    <t>2.27</t>
  </si>
  <si>
    <t>65.07</t>
  </si>
  <si>
    <t>2.71</t>
  </si>
  <si>
    <t>10.59</t>
  </si>
  <si>
    <t>24.43</t>
  </si>
  <si>
    <t>7.21</t>
  </si>
  <si>
    <t>0.206</t>
  </si>
  <si>
    <t>18.30</t>
  </si>
  <si>
    <t>0.010</t>
  </si>
  <si>
    <t>9.05</t>
  </si>
  <si>
    <t>0.103</t>
  </si>
  <si>
    <t>20.00</t>
  </si>
  <si>
    <t>1.33</t>
  </si>
  <si>
    <t>11.08</t>
  </si>
  <si>
    <t>4.49</t>
  </si>
  <si>
    <t>0.299</t>
  </si>
  <si>
    <t>26.30</t>
  </si>
  <si>
    <t>26.24</t>
  </si>
  <si>
    <t>1.08</t>
  </si>
  <si>
    <t>7.77</t>
  </si>
  <si>
    <t>7.81</t>
  </si>
  <si>
    <t>1.300</t>
  </si>
  <si>
    <t>26.00</t>
  </si>
  <si>
    <t>9.16</t>
  </si>
  <si>
    <t>4.93</t>
  </si>
  <si>
    <t>1.190</t>
  </si>
  <si>
    <t>5.94</t>
  </si>
  <si>
    <t>16.00</t>
  </si>
  <si>
    <t>29.81</t>
  </si>
  <si>
    <t>6.86</t>
  </si>
  <si>
    <t>9.63</t>
  </si>
  <si>
    <t>3.47</t>
  </si>
  <si>
    <t>0.525</t>
  </si>
  <si>
    <t>13.20</t>
  </si>
  <si>
    <t>0.009</t>
  </si>
  <si>
    <t>9.38</t>
  </si>
  <si>
    <t>28.75</t>
  </si>
  <si>
    <t>7.63</t>
  </si>
  <si>
    <t>13.40</t>
  </si>
  <si>
    <t>7.24</t>
  </si>
  <si>
    <t>3.22</t>
  </si>
  <si>
    <t>0.390</t>
  </si>
  <si>
    <t>28.80</t>
  </si>
  <si>
    <t>40.86</t>
  </si>
  <si>
    <t>17.48</t>
  </si>
  <si>
    <t>0.284</t>
  </si>
  <si>
    <t>24.70</t>
  </si>
  <si>
    <t>0.108</t>
  </si>
  <si>
    <t>35.36</t>
  </si>
  <si>
    <t>8.29</t>
  </si>
  <si>
    <t>14.60</t>
  </si>
  <si>
    <t>5.23</t>
  </si>
  <si>
    <t>1.140</t>
  </si>
  <si>
    <t>5.75</t>
  </si>
  <si>
    <t>32.20</t>
  </si>
  <si>
    <t>3.27</t>
  </si>
  <si>
    <t>0.150</t>
  </si>
  <si>
    <t>43.19</t>
  </si>
  <si>
    <t>19.05</t>
  </si>
  <si>
    <t>3.395</t>
  </si>
  <si>
    <t>29.50</t>
  </si>
  <si>
    <t>0.116</t>
  </si>
  <si>
    <t>41.64</t>
  </si>
  <si>
    <t>8.53</t>
  </si>
  <si>
    <t>16.15</t>
  </si>
  <si>
    <t>5.38</t>
  </si>
  <si>
    <t>2.805</t>
  </si>
  <si>
    <t>5.55</t>
  </si>
  <si>
    <t>24.60</t>
  </si>
  <si>
    <t>36.96</t>
  </si>
  <si>
    <t>2.06</t>
  </si>
  <si>
    <t>8.43</t>
  </si>
  <si>
    <t>14.87</t>
  </si>
  <si>
    <t>4.82</t>
  </si>
  <si>
    <t>15.30</t>
  </si>
  <si>
    <t>8.20</t>
  </si>
  <si>
    <t>26.57</t>
  </si>
  <si>
    <t>6.34</t>
  </si>
  <si>
    <t>11.04</t>
  </si>
  <si>
    <t>3.82</t>
  </si>
  <si>
    <t>20.30</t>
  </si>
  <si>
    <t>10.96</t>
  </si>
  <si>
    <t>0.101</t>
  </si>
  <si>
    <t>9.92</t>
  </si>
  <si>
    <t>4.66</t>
  </si>
  <si>
    <t>0.501</t>
  </si>
  <si>
    <t>44.00</t>
  </si>
  <si>
    <t>7.26</t>
  </si>
  <si>
    <t>1.06</t>
  </si>
  <si>
    <t>7.42</t>
  </si>
  <si>
    <t>12.87</t>
  </si>
  <si>
    <t>4.74</t>
  </si>
  <si>
    <t>1.457</t>
  </si>
  <si>
    <t>21.20</t>
  </si>
  <si>
    <t>27.07</t>
  </si>
  <si>
    <t>12.33</t>
  </si>
  <si>
    <t>4.34</t>
  </si>
  <si>
    <t>23.96</t>
  </si>
  <si>
    <t>31.71</t>
  </si>
  <si>
    <t>8.16</t>
  </si>
  <si>
    <t>12.73</t>
  </si>
  <si>
    <t>4.65</t>
  </si>
  <si>
    <t>0.160</t>
  </si>
  <si>
    <t>46.50</t>
  </si>
  <si>
    <t>136.18</t>
  </si>
  <si>
    <t>14.71</t>
  </si>
  <si>
    <t>29.01</t>
  </si>
  <si>
    <t>8.38</t>
  </si>
  <si>
    <t>0.200</t>
  </si>
  <si>
    <t>50.50</t>
  </si>
  <si>
    <t>163.00</t>
  </si>
  <si>
    <t>4.15</t>
  </si>
  <si>
    <t>16.33</t>
  </si>
  <si>
    <t>32.28</t>
  </si>
  <si>
    <t>9.18</t>
  </si>
  <si>
    <t>2.030</t>
  </si>
  <si>
    <t>0.112</t>
  </si>
  <si>
    <t>144.44</t>
  </si>
  <si>
    <t>4.57</t>
  </si>
  <si>
    <t>16.08</t>
  </si>
  <si>
    <t>28.98</t>
  </si>
  <si>
    <t>0.434</t>
  </si>
  <si>
    <t>6.54</t>
  </si>
  <si>
    <t>44.70</t>
  </si>
  <si>
    <t>0.111</t>
  </si>
  <si>
    <t>0.82</t>
  </si>
  <si>
    <t>129.97</t>
  </si>
  <si>
    <t>3.80</t>
  </si>
  <si>
    <t>14.95</t>
  </si>
  <si>
    <t>31.14</t>
  </si>
  <si>
    <t>8.33</t>
  </si>
  <si>
    <t>2.098</t>
  </si>
  <si>
    <t>6.21</t>
  </si>
  <si>
    <t>39.70</t>
  </si>
  <si>
    <t>136.78</t>
  </si>
  <si>
    <t>3.46</t>
  </si>
  <si>
    <t>15.43</t>
  </si>
  <si>
    <t>24.74</t>
  </si>
  <si>
    <t>7.50</t>
  </si>
  <si>
    <t>0.430</t>
  </si>
  <si>
    <t>39.80</t>
  </si>
  <si>
    <t>124.00</t>
  </si>
  <si>
    <t>3.52</t>
  </si>
  <si>
    <t>24.91</t>
  </si>
  <si>
    <t>1.062</t>
  </si>
  <si>
    <t>40.30</t>
  </si>
  <si>
    <t>0.117</t>
  </si>
  <si>
    <t>126.12</t>
  </si>
  <si>
    <t>3.41</t>
  </si>
  <si>
    <t>15.84</t>
  </si>
  <si>
    <t>25.08</t>
  </si>
  <si>
    <t>7.44</t>
  </si>
  <si>
    <t>0.907</t>
  </si>
  <si>
    <t>6.26</t>
  </si>
  <si>
    <t>38.20</t>
  </si>
  <si>
    <t>0.127</t>
  </si>
  <si>
    <t>132.03</t>
  </si>
  <si>
    <t>3.36</t>
  </si>
  <si>
    <t>14.05</t>
  </si>
  <si>
    <t>24.64</t>
  </si>
  <si>
    <t>7.40</t>
  </si>
  <si>
    <t>0.515</t>
  </si>
  <si>
    <t>128.83</t>
  </si>
  <si>
    <t>3.45</t>
  </si>
  <si>
    <t>13.60</t>
  </si>
  <si>
    <t>7.27</t>
  </si>
  <si>
    <t>0.324</t>
  </si>
  <si>
    <t>41.10</t>
  </si>
  <si>
    <t>140.55</t>
  </si>
  <si>
    <t>3.54</t>
  </si>
  <si>
    <t>15.45</t>
  </si>
  <si>
    <t>25.84</t>
  </si>
  <si>
    <t>7.76</t>
  </si>
  <si>
    <t>0.313</t>
  </si>
  <si>
    <t>6.61</t>
  </si>
  <si>
    <t>39.50</t>
  </si>
  <si>
    <t>144.26</t>
  </si>
  <si>
    <t>27.92</t>
  </si>
  <si>
    <t>8.13</t>
  </si>
  <si>
    <t>6.56</t>
  </si>
  <si>
    <t>40.80</t>
  </si>
  <si>
    <t>145.49</t>
  </si>
  <si>
    <t>15.56</t>
  </si>
  <si>
    <t>27.60</t>
  </si>
  <si>
    <t>8.02</t>
  </si>
  <si>
    <t>38.50</t>
  </si>
  <si>
    <t>0.90</t>
  </si>
  <si>
    <t>129.12</t>
  </si>
  <si>
    <t>3.58</t>
  </si>
  <si>
    <t>13.95</t>
  </si>
  <si>
    <t>25.09</t>
  </si>
  <si>
    <t>7.47</t>
  </si>
  <si>
    <t>2.130</t>
  </si>
  <si>
    <t>41.90</t>
  </si>
  <si>
    <t>0.95</t>
  </si>
  <si>
    <t>131.03</t>
  </si>
  <si>
    <t>13.28</t>
  </si>
  <si>
    <t>0.492</t>
  </si>
  <si>
    <t>37.20</t>
  </si>
  <si>
    <t>127.92</t>
  </si>
  <si>
    <t>3.86</t>
  </si>
  <si>
    <t>25.13</t>
  </si>
  <si>
    <t>7.39</t>
  </si>
  <si>
    <t>42.20</t>
  </si>
  <si>
    <t>118.81</t>
  </si>
  <si>
    <t>13.85</t>
  </si>
  <si>
    <t>25.87</t>
  </si>
  <si>
    <t>7.64</t>
  </si>
  <si>
    <t>1.244</t>
  </si>
  <si>
    <t>60.30</t>
  </si>
  <si>
    <t>134.40</t>
  </si>
  <si>
    <t>3.51</t>
  </si>
  <si>
    <t>14.42</t>
  </si>
  <si>
    <t>7.87</t>
  </si>
  <si>
    <t>1.078</t>
  </si>
  <si>
    <t>42.40</t>
  </si>
  <si>
    <t>145.20</t>
  </si>
  <si>
    <t>3.81</t>
  </si>
  <si>
    <t>15.73</t>
  </si>
  <si>
    <t>27.76</t>
  </si>
  <si>
    <t>6.35</t>
  </si>
  <si>
    <t>42.42</t>
  </si>
  <si>
    <t>135.45</t>
  </si>
  <si>
    <t>26.84</t>
  </si>
  <si>
    <t>7.85</t>
  </si>
  <si>
    <t>6.94</t>
  </si>
  <si>
    <t>54.90</t>
  </si>
  <si>
    <t>0.118</t>
  </si>
  <si>
    <t>0.94</t>
  </si>
  <si>
    <t>122.70</t>
  </si>
  <si>
    <t>12.65</t>
  </si>
  <si>
    <t>37.60</t>
  </si>
  <si>
    <t>9.73</t>
  </si>
  <si>
    <t>6.16</t>
  </si>
  <si>
    <t>59.40</t>
  </si>
  <si>
    <t>0.125</t>
  </si>
  <si>
    <t>0.187</t>
  </si>
  <si>
    <t>0.80</t>
  </si>
  <si>
    <t>147.00</t>
  </si>
  <si>
    <t>14.35</t>
  </si>
  <si>
    <t>39.36</t>
  </si>
  <si>
    <t>10.36</t>
  </si>
  <si>
    <t>0.007</t>
  </si>
  <si>
    <t>52.80</t>
  </si>
  <si>
    <t>1.03</t>
  </si>
  <si>
    <t>119.83</t>
  </si>
  <si>
    <t>13.46</t>
  </si>
  <si>
    <t>39.68</t>
  </si>
  <si>
    <t>9.50</t>
  </si>
  <si>
    <t>44.30</t>
  </si>
  <si>
    <t>0.122</t>
  </si>
  <si>
    <t>115.78</t>
  </si>
  <si>
    <t>13.57</t>
  </si>
  <si>
    <t>29.40</t>
  </si>
  <si>
    <t>7.80</t>
  </si>
  <si>
    <t>0.106</t>
  </si>
  <si>
    <t>138.42</t>
  </si>
  <si>
    <t>4.44</t>
  </si>
  <si>
    <t>12.75</t>
  </si>
  <si>
    <t>32.34</t>
  </si>
  <si>
    <t>8.70</t>
  </si>
  <si>
    <t>48.10</t>
  </si>
  <si>
    <t>13.10</t>
  </si>
  <si>
    <t>32.83</t>
  </si>
  <si>
    <t>8.89</t>
  </si>
  <si>
    <t>51.40</t>
  </si>
  <si>
    <t>149.07</t>
  </si>
  <si>
    <t>5.54</t>
  </si>
  <si>
    <t>14.20</t>
  </si>
  <si>
    <t>34.48</t>
  </si>
  <si>
    <t>9.32</t>
  </si>
  <si>
    <t>47.30</t>
  </si>
  <si>
    <t>151.52</t>
  </si>
  <si>
    <t>35.62</t>
  </si>
  <si>
    <t>9.71</t>
  </si>
  <si>
    <t>49.70</t>
  </si>
  <si>
    <t>138.88</t>
  </si>
  <si>
    <t>14.48</t>
  </si>
  <si>
    <t>35.45</t>
  </si>
  <si>
    <t>9.45</t>
  </si>
  <si>
    <t>47.90</t>
  </si>
  <si>
    <t>0.79</t>
  </si>
  <si>
    <t>112.00</t>
  </si>
  <si>
    <t>5.44</t>
  </si>
  <si>
    <t>13.42</t>
  </si>
  <si>
    <t>34.75</t>
  </si>
  <si>
    <t>9.12</t>
  </si>
  <si>
    <t>43.30</t>
  </si>
  <si>
    <t>120.89</t>
  </si>
  <si>
    <t>3.89</t>
  </si>
  <si>
    <t>10.92</t>
  </si>
  <si>
    <t>28.68</t>
  </si>
  <si>
    <t>7.57</t>
  </si>
  <si>
    <t>23.80</t>
  </si>
  <si>
    <t>0.166</t>
  </si>
  <si>
    <t>134.10</t>
  </si>
  <si>
    <t>13.51</t>
  </si>
  <si>
    <t>33.96</t>
  </si>
  <si>
    <t>8.98</t>
  </si>
  <si>
    <t>6.77</t>
  </si>
  <si>
    <t>51.00</t>
  </si>
  <si>
    <t>0.169</t>
  </si>
  <si>
    <t>148.10</t>
  </si>
  <si>
    <t>5.11</t>
  </si>
  <si>
    <t>35.35</t>
  </si>
  <si>
    <t>9.19</t>
  </si>
  <si>
    <t>47.13</t>
  </si>
  <si>
    <t>1.01</t>
  </si>
  <si>
    <t>133.97</t>
  </si>
  <si>
    <t>5.28</t>
  </si>
  <si>
    <t>13.66</t>
  </si>
  <si>
    <t>34.32</t>
  </si>
  <si>
    <t>21.80</t>
  </si>
  <si>
    <t>4.38</t>
  </si>
  <si>
    <t>3.71</t>
  </si>
  <si>
    <t>2.252</t>
  </si>
  <si>
    <t>18.10</t>
  </si>
  <si>
    <t>3.34</t>
  </si>
  <si>
    <t>19.00</t>
  </si>
  <si>
    <t>4.02</t>
  </si>
  <si>
    <t>4.42</t>
  </si>
  <si>
    <t>10.58</t>
  </si>
  <si>
    <t>22.00</t>
  </si>
  <si>
    <t>22.11</t>
  </si>
  <si>
    <t>2.000</t>
  </si>
  <si>
    <t>5.29</t>
  </si>
  <si>
    <t>20.60</t>
  </si>
  <si>
    <t>3.76</t>
  </si>
  <si>
    <t>1.280</t>
  </si>
  <si>
    <t>5.00</t>
  </si>
  <si>
    <t>24.10</t>
  </si>
  <si>
    <t>20.08</t>
  </si>
  <si>
    <t>4.97</t>
  </si>
  <si>
    <t>11.46</t>
  </si>
  <si>
    <t>4.14</t>
  </si>
  <si>
    <t>20.20</t>
  </si>
  <si>
    <t>20.23</t>
  </si>
  <si>
    <t>5.17</t>
  </si>
  <si>
    <t>4.30</t>
  </si>
  <si>
    <t>4.00</t>
  </si>
  <si>
    <t>18.80</t>
  </si>
  <si>
    <t>26.62</t>
  </si>
  <si>
    <t>4.53</t>
  </si>
  <si>
    <t>10.32</t>
  </si>
  <si>
    <t>0.231</t>
  </si>
  <si>
    <t>5.16</t>
  </si>
  <si>
    <t>19.50</t>
  </si>
  <si>
    <t>18.32</t>
  </si>
  <si>
    <t>4.99</t>
  </si>
  <si>
    <t>10.17</t>
  </si>
  <si>
    <t>5.25</t>
  </si>
  <si>
    <t>19.70</t>
  </si>
  <si>
    <t>4.86</t>
  </si>
  <si>
    <t>10.35</t>
  </si>
  <si>
    <t>4.04</t>
  </si>
  <si>
    <t>0.260</t>
  </si>
  <si>
    <t>5.30</t>
  </si>
  <si>
    <t>2.80</t>
  </si>
  <si>
    <t>28.94</t>
  </si>
  <si>
    <t>4.11</t>
  </si>
  <si>
    <t>5.39</t>
  </si>
  <si>
    <t>13.08</t>
  </si>
  <si>
    <t>5.711</t>
  </si>
  <si>
    <t>20.80</t>
  </si>
  <si>
    <t>19.32</t>
  </si>
  <si>
    <t>2.97</t>
  </si>
  <si>
    <t>10.15</t>
  </si>
  <si>
    <t>3.39</t>
  </si>
  <si>
    <t>5.45</t>
  </si>
  <si>
    <t>18.20</t>
  </si>
  <si>
    <t>3.55</t>
  </si>
  <si>
    <t>10.55</t>
  </si>
  <si>
    <t>0.554</t>
  </si>
  <si>
    <t>15.40</t>
  </si>
  <si>
    <t>4.01</t>
  </si>
  <si>
    <t>20.56</t>
  </si>
  <si>
    <t>4.39</t>
  </si>
  <si>
    <t>3.66</t>
  </si>
  <si>
    <t>5.61</t>
  </si>
  <si>
    <t>18.50</t>
  </si>
  <si>
    <t>3.77</t>
  </si>
  <si>
    <t>2.95</t>
  </si>
  <si>
    <t>4.29</t>
  </si>
  <si>
    <t>9.86</t>
  </si>
  <si>
    <t>20.11</t>
  </si>
  <si>
    <t>4.61</t>
  </si>
  <si>
    <t>30.10</t>
  </si>
  <si>
    <t>67.31</t>
  </si>
  <si>
    <t>10.46</t>
  </si>
  <si>
    <t>19.99</t>
  </si>
  <si>
    <t>4.58</t>
  </si>
  <si>
    <t>29.20</t>
  </si>
  <si>
    <t>1.99</t>
  </si>
  <si>
    <t>57.08</t>
  </si>
  <si>
    <t>1.76</t>
  </si>
  <si>
    <t>9.07</t>
  </si>
  <si>
    <t>18.29</t>
  </si>
  <si>
    <t>1.80</t>
  </si>
  <si>
    <t>69.00</t>
  </si>
  <si>
    <t>2.96</t>
  </si>
  <si>
    <t>20.77</t>
  </si>
  <si>
    <t>59.30</t>
  </si>
  <si>
    <t>1.55</t>
  </si>
  <si>
    <t>71.65</t>
  </si>
  <si>
    <t>21.07</t>
  </si>
  <si>
    <t>1.13</t>
  </si>
  <si>
    <t>68.76</t>
  </si>
  <si>
    <t>20.90</t>
  </si>
  <si>
    <t>42.60</t>
  </si>
  <si>
    <t>33.10</t>
  </si>
  <si>
    <t>78.96</t>
  </si>
  <si>
    <t>12.29</t>
  </si>
  <si>
    <t>20.96</t>
  </si>
  <si>
    <t>8.37</t>
  </si>
  <si>
    <t>6.25</t>
  </si>
  <si>
    <t>32.40</t>
  </si>
  <si>
    <t>1.10</t>
  </si>
  <si>
    <t>13.16</t>
  </si>
  <si>
    <t>20.36</t>
  </si>
  <si>
    <t>78.50</t>
  </si>
  <si>
    <t>6.14</t>
  </si>
  <si>
    <t>48.70</t>
  </si>
  <si>
    <t>1.28</t>
  </si>
  <si>
    <t>74.63</t>
  </si>
  <si>
    <t>2.74</t>
  </si>
  <si>
    <t>19.58</t>
  </si>
  <si>
    <t>22.70</t>
  </si>
  <si>
    <t>28.00</t>
  </si>
  <si>
    <t>0.104</t>
  </si>
  <si>
    <t>70.27</t>
  </si>
  <si>
    <t>2.08</t>
  </si>
  <si>
    <t>28.60</t>
  </si>
  <si>
    <t>1.78</t>
  </si>
  <si>
    <t>68.14</t>
  </si>
  <si>
    <t>13.35</t>
  </si>
  <si>
    <t>17.60</t>
  </si>
  <si>
    <t>3.85</t>
  </si>
  <si>
    <t>28.20</t>
  </si>
  <si>
    <t>2.35</t>
  </si>
  <si>
    <t>10.65</t>
  </si>
  <si>
    <t>17.99</t>
  </si>
  <si>
    <t>29.00</t>
  </si>
  <si>
    <t>2.92</t>
  </si>
  <si>
    <t>3.14</t>
  </si>
  <si>
    <t>10.04</t>
  </si>
  <si>
    <t>19.91</t>
  </si>
  <si>
    <t>14.00</t>
  </si>
  <si>
    <t>29.10</t>
  </si>
  <si>
    <t>2.73</t>
  </si>
  <si>
    <t>69.48</t>
  </si>
  <si>
    <t>3.37</t>
  </si>
  <si>
    <t>4.70</t>
  </si>
  <si>
    <t>21.08</t>
  </si>
  <si>
    <t>8.05</t>
  </si>
  <si>
    <t>74.11</t>
  </si>
  <si>
    <t>22.97</t>
  </si>
  <si>
    <t>32.10</t>
  </si>
  <si>
    <t>20.06</t>
  </si>
  <si>
    <t>127.50</t>
  </si>
  <si>
    <t>30.50</t>
  </si>
  <si>
    <t>73.05</t>
  </si>
  <si>
    <t>10.86</t>
  </si>
  <si>
    <t>18.93</t>
  </si>
  <si>
    <t>1.72</t>
  </si>
  <si>
    <t>65.82</t>
  </si>
  <si>
    <t>10.44</t>
  </si>
  <si>
    <t>18.97</t>
  </si>
  <si>
    <t>3.60</t>
  </si>
  <si>
    <t>1.59</t>
  </si>
  <si>
    <t>59.80</t>
  </si>
  <si>
    <t>9.68</t>
  </si>
  <si>
    <t>18.85</t>
  </si>
  <si>
    <t>5.79</t>
  </si>
  <si>
    <t>22.40</t>
  </si>
  <si>
    <t>22.90</t>
  </si>
  <si>
    <t>7.03</t>
  </si>
  <si>
    <t>70.00</t>
  </si>
  <si>
    <t>10.54</t>
  </si>
  <si>
    <t>13.23</t>
  </si>
  <si>
    <t>15.50</t>
  </si>
  <si>
    <t>31.60</t>
  </si>
  <si>
    <t>71.59</t>
  </si>
  <si>
    <t>10.62</t>
  </si>
  <si>
    <t>30.44</t>
  </si>
  <si>
    <t>19.41</t>
  </si>
  <si>
    <t>Average data</t>
  </si>
  <si>
    <t>5.21</t>
  </si>
  <si>
    <t>1.47</t>
  </si>
  <si>
    <t>5.18</t>
  </si>
  <si>
    <t>34.11</t>
  </si>
  <si>
    <t>8.80</t>
  </si>
  <si>
    <t>9.34</t>
  </si>
  <si>
    <t>13.99</t>
  </si>
  <si>
    <t>23.14</t>
  </si>
  <si>
    <t>11.41</t>
  </si>
  <si>
    <t>28.70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</si>
</sst>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0.000000"/>
    <numFmt numFmtId="167" formatCode="0.0"/>
  </numFmts>
  <fonts count="2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Calibri"/>
    </font>
    <font>
      <sz val="12"/>
      <color rgb="FF000000"/>
      <name val="Calibri"/>
    </font>
    <font>
      <sz val="11"/>
      <color rgb="FF000000"/>
      <name val="Arial"/>
    </font>
    <font>
      <sz val="12"/>
      <color rgb="FF000000"/>
      <name val="Times New Roman"/>
    </font>
    <font>
      <sz val="12"/>
      <color theme="1"/>
      <name val="Cambria"/>
    </font>
    <font>
      <b/>
      <sz val="12"/>
      <color theme="1"/>
      <name val="Cambria"/>
    </font>
    <font>
      <b/>
      <sz val="11"/>
      <color theme="1"/>
      <name val="Arial"/>
    </font>
    <font>
      <sz val="11"/>
      <color theme="1"/>
      <name val="Arial"/>
    </font>
    <font>
      <i/>
      <sz val="11"/>
      <color theme="1"/>
      <name val="Arial"/>
    </font>
    <font>
      <i/>
      <sz val="11"/>
      <color rgb="FF000000"/>
      <name val="Arial"/>
    </font>
    <font>
      <sz val="11"/>
      <color rgb="FF000000"/>
      <name val="Calibri"/>
    </font>
    <font>
      <sz val="8"/>
      <name val="Calibri"/>
      <family val="2"/>
      <scheme val="minor"/>
    </font>
    <font>
      <vertAlign val="subscript"/>
      <sz val="10"/>
      <name val="Arial"/>
      <family val="2"/>
    </font>
    <font>
      <i/>
      <sz val="10"/>
      <name val="Arial"/>
      <family val="2"/>
    </font>
    <font>
      <b/>
      <sz val="11"/>
      <name val="Arial"/>
    </font>
    <font>
      <b/>
      <vertAlign val="superscript"/>
      <sz val="11"/>
      <name val="Arial"/>
    </font>
    <font>
      <sz val="11"/>
      <name val="Arial"/>
    </font>
    <font>
      <b/>
      <vertAlign val="subscript"/>
      <sz val="11"/>
      <name val="Arial"/>
    </font>
    <font>
      <b/>
      <sz val="10"/>
      <name val="Arial"/>
    </font>
    <font>
      <sz val="12"/>
      <name val="Cambria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5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right" vertical="center"/>
    </xf>
    <xf numFmtId="0" fontId="8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16" fillId="0" borderId="7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9" fillId="0" borderId="7" xfId="0" applyFont="1" applyBorder="1"/>
    <xf numFmtId="0" fontId="19" fillId="0" borderId="4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0" borderId="0" xfId="0" applyFont="1"/>
    <xf numFmtId="1" fontId="19" fillId="0" borderId="4" xfId="0" applyNumberFormat="1" applyFont="1" applyBorder="1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2" fontId="20" fillId="0" borderId="1" xfId="0" applyNumberFormat="1" applyFont="1" applyFill="1" applyBorder="1" applyAlignment="1">
      <alignment horizontal="center"/>
    </xf>
    <xf numFmtId="14" fontId="20" fillId="0" borderId="3" xfId="0" applyNumberFormat="1" applyFont="1" applyFill="1" applyBorder="1" applyAlignment="1">
      <alignment horizontal="center"/>
    </xf>
    <xf numFmtId="164" fontId="21" fillId="0" borderId="3" xfId="0" applyNumberFormat="1" applyFont="1" applyFill="1" applyBorder="1" applyAlignment="1">
      <alignment horizontal="center"/>
    </xf>
    <xf numFmtId="164" fontId="20" fillId="0" borderId="3" xfId="0" applyNumberFormat="1" applyFont="1" applyFill="1" applyBorder="1" applyAlignment="1">
      <alignment horizontal="center"/>
    </xf>
    <xf numFmtId="2" fontId="21" fillId="0" borderId="3" xfId="0" applyNumberFormat="1" applyFont="1" applyFill="1" applyBorder="1" applyAlignment="1">
      <alignment horizontal="center"/>
    </xf>
    <xf numFmtId="2" fontId="20" fillId="0" borderId="3" xfId="0" applyNumberFormat="1" applyFont="1" applyFill="1" applyBorder="1" applyAlignment="1">
      <alignment horizontal="center"/>
    </xf>
    <xf numFmtId="1" fontId="20" fillId="0" borderId="6" xfId="0" applyNumberFormat="1" applyFont="1" applyFill="1" applyBorder="1" applyAlignment="1">
      <alignment horizontal="center"/>
    </xf>
    <xf numFmtId="0" fontId="22" fillId="0" borderId="0" xfId="0" applyFont="1" applyFill="1"/>
    <xf numFmtId="0" fontId="22" fillId="0" borderId="0" xfId="0" applyFont="1" applyFill="1" applyBorder="1"/>
    <xf numFmtId="2" fontId="22" fillId="0" borderId="0" xfId="0" applyNumberFormat="1" applyFont="1" applyFill="1" applyBorder="1" applyAlignment="1">
      <alignment horizontal="center"/>
    </xf>
    <xf numFmtId="2" fontId="22" fillId="0" borderId="0" xfId="0" applyNumberFormat="1" applyFont="1" applyFill="1" applyAlignment="1">
      <alignment horizontal="center"/>
    </xf>
    <xf numFmtId="2" fontId="22" fillId="0" borderId="7" xfId="0" applyNumberFormat="1" applyFont="1" applyFill="1" applyBorder="1" applyAlignment="1">
      <alignment horizontal="center"/>
    </xf>
    <xf numFmtId="14" fontId="20" fillId="0" borderId="4" xfId="0" applyNumberFormat="1" applyFont="1" applyFill="1" applyBorder="1" applyAlignment="1">
      <alignment horizontal="center"/>
    </xf>
    <xf numFmtId="164" fontId="20" fillId="0" borderId="4" xfId="0" applyNumberFormat="1" applyFont="1" applyFill="1" applyBorder="1" applyAlignment="1">
      <alignment horizontal="center"/>
    </xf>
    <xf numFmtId="2" fontId="20" fillId="0" borderId="4" xfId="0" applyNumberFormat="1" applyFont="1" applyFill="1" applyBorder="1" applyAlignment="1">
      <alignment horizontal="center"/>
    </xf>
    <xf numFmtId="1" fontId="20" fillId="0" borderId="8" xfId="0" applyNumberFormat="1" applyFont="1" applyFill="1" applyBorder="1" applyAlignment="1">
      <alignment horizontal="center"/>
    </xf>
    <xf numFmtId="2" fontId="22" fillId="0" borderId="17" xfId="0" applyNumberFormat="1" applyFont="1" applyFill="1" applyBorder="1" applyAlignment="1">
      <alignment horizontal="center"/>
    </xf>
    <xf numFmtId="2" fontId="20" fillId="0" borderId="7" xfId="0" applyNumberFormat="1" applyFont="1" applyFill="1" applyBorder="1" applyAlignment="1">
      <alignment horizontal="center"/>
    </xf>
    <xf numFmtId="14" fontId="22" fillId="0" borderId="4" xfId="0" applyNumberFormat="1" applyFont="1" applyFill="1" applyBorder="1" applyAlignment="1">
      <alignment horizontal="center"/>
    </xf>
    <xf numFmtId="164" fontId="22" fillId="0" borderId="4" xfId="0" applyNumberFormat="1" applyFont="1" applyFill="1" applyBorder="1" applyAlignment="1">
      <alignment horizontal="center"/>
    </xf>
    <xf numFmtId="165" fontId="22" fillId="0" borderId="4" xfId="0" applyNumberFormat="1" applyFont="1" applyFill="1" applyBorder="1" applyAlignment="1">
      <alignment horizontal="center"/>
    </xf>
    <xf numFmtId="1" fontId="22" fillId="0" borderId="8" xfId="0" applyNumberFormat="1" applyFont="1" applyFill="1" applyBorder="1" applyAlignment="1">
      <alignment horizontal="center"/>
    </xf>
    <xf numFmtId="14" fontId="22" fillId="0" borderId="4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2" fontId="20" fillId="0" borderId="9" xfId="0" applyNumberFormat="1" applyFont="1" applyFill="1" applyBorder="1" applyAlignment="1">
      <alignment horizontal="center"/>
    </xf>
    <xf numFmtId="14" fontId="20" fillId="0" borderId="5" xfId="0" applyNumberFormat="1" applyFont="1" applyFill="1" applyBorder="1" applyAlignment="1">
      <alignment horizontal="center"/>
    </xf>
    <xf numFmtId="165" fontId="20" fillId="0" borderId="5" xfId="0" applyNumberFormat="1" applyFont="1" applyFill="1" applyBorder="1" applyAlignment="1">
      <alignment horizontal="center"/>
    </xf>
    <xf numFmtId="2" fontId="20" fillId="0" borderId="5" xfId="0" applyNumberFormat="1" applyFont="1" applyFill="1" applyBorder="1" applyAlignment="1">
      <alignment horizontal="center"/>
    </xf>
    <xf numFmtId="2" fontId="20" fillId="0" borderId="1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2" fontId="20" fillId="0" borderId="2" xfId="0" applyNumberFormat="1" applyFont="1" applyFill="1" applyBorder="1" applyAlignment="1">
      <alignment horizontal="center"/>
    </xf>
    <xf numFmtId="14" fontId="22" fillId="0" borderId="11" xfId="0" applyNumberFormat="1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/>
    </xf>
    <xf numFmtId="165" fontId="22" fillId="0" borderId="11" xfId="0" applyNumberFormat="1" applyFont="1" applyFill="1" applyBorder="1" applyAlignment="1">
      <alignment horizontal="center"/>
    </xf>
    <xf numFmtId="1" fontId="22" fillId="0" borderId="12" xfId="0" applyNumberFormat="1" applyFont="1" applyFill="1" applyBorder="1" applyAlignment="1">
      <alignment horizontal="center"/>
    </xf>
    <xf numFmtId="164" fontId="20" fillId="0" borderId="5" xfId="0" applyNumberFormat="1" applyFont="1" applyFill="1" applyBorder="1" applyAlignment="1">
      <alignment horizontal="center"/>
    </xf>
    <xf numFmtId="14" fontId="22" fillId="0" borderId="11" xfId="0" applyNumberFormat="1" applyFont="1" applyFill="1" applyBorder="1" applyAlignment="1">
      <alignment horizontal="center"/>
    </xf>
    <xf numFmtId="166" fontId="22" fillId="0" borderId="11" xfId="0" applyNumberFormat="1" applyFont="1" applyFill="1" applyBorder="1" applyAlignment="1">
      <alignment horizontal="center"/>
    </xf>
    <xf numFmtId="166" fontId="22" fillId="0" borderId="4" xfId="0" applyNumberFormat="1" applyFont="1" applyFill="1" applyBorder="1" applyAlignment="1">
      <alignment horizontal="center"/>
    </xf>
    <xf numFmtId="2" fontId="20" fillId="0" borderId="7" xfId="0" applyNumberFormat="1" applyFont="1" applyFill="1" applyBorder="1" applyAlignment="1">
      <alignment horizontal="center" vertical="center"/>
    </xf>
    <xf numFmtId="166" fontId="20" fillId="0" borderId="5" xfId="0" applyNumberFormat="1" applyFont="1" applyFill="1" applyBorder="1" applyAlignment="1">
      <alignment horizontal="center"/>
    </xf>
    <xf numFmtId="0" fontId="20" fillId="0" borderId="0" xfId="0" applyFont="1" applyFill="1"/>
    <xf numFmtId="2" fontId="22" fillId="0" borderId="4" xfId="0" applyNumberFormat="1" applyFont="1" applyFill="1" applyBorder="1" applyAlignment="1">
      <alignment horizontal="center"/>
    </xf>
    <xf numFmtId="2" fontId="20" fillId="0" borderId="9" xfId="0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/>
    </xf>
    <xf numFmtId="164" fontId="20" fillId="0" borderId="5" xfId="0" applyNumberFormat="1" applyFont="1" applyFill="1" applyBorder="1" applyAlignment="1">
      <alignment horizontal="center" vertical="center"/>
    </xf>
    <xf numFmtId="2" fontId="20" fillId="0" borderId="5" xfId="0" applyNumberFormat="1" applyFont="1" applyFill="1" applyBorder="1" applyAlignment="1">
      <alignment horizontal="center" vertical="center"/>
    </xf>
    <xf numFmtId="165" fontId="20" fillId="0" borderId="5" xfId="0" applyNumberFormat="1" applyFont="1" applyFill="1" applyBorder="1" applyAlignment="1">
      <alignment horizontal="center" vertical="center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/>
    </xf>
    <xf numFmtId="2" fontId="20" fillId="0" borderId="0" xfId="0" applyNumberFormat="1" applyFont="1" applyFill="1" applyAlignment="1">
      <alignment horizontal="center"/>
    </xf>
    <xf numFmtId="14" fontId="20" fillId="0" borderId="11" xfId="0" applyNumberFormat="1" applyFont="1" applyFill="1" applyBorder="1" applyAlignment="1">
      <alignment horizontal="center"/>
    </xf>
    <xf numFmtId="164" fontId="20" fillId="0" borderId="11" xfId="0" applyNumberFormat="1" applyFont="1" applyFill="1" applyBorder="1" applyAlignment="1">
      <alignment horizontal="center"/>
    </xf>
    <xf numFmtId="2" fontId="20" fillId="0" borderId="11" xfId="0" applyNumberFormat="1" applyFont="1" applyFill="1" applyBorder="1" applyAlignment="1">
      <alignment horizontal="center"/>
    </xf>
    <xf numFmtId="165" fontId="20" fillId="0" borderId="11" xfId="0" applyNumberFormat="1" applyFont="1" applyFill="1" applyBorder="1" applyAlignment="1">
      <alignment horizontal="center"/>
    </xf>
    <xf numFmtId="1" fontId="20" fillId="0" borderId="12" xfId="0" applyNumberFormat="1" applyFont="1" applyFill="1" applyBorder="1" applyAlignment="1">
      <alignment horizontal="center"/>
    </xf>
    <xf numFmtId="167" fontId="22" fillId="0" borderId="4" xfId="0" applyNumberFormat="1" applyFont="1" applyFill="1" applyBorder="1" applyAlignment="1">
      <alignment horizontal="center"/>
    </xf>
    <xf numFmtId="165" fontId="20" fillId="0" borderId="4" xfId="0" applyNumberFormat="1" applyFont="1" applyFill="1" applyBorder="1" applyAlignment="1">
      <alignment horizontal="center"/>
    </xf>
    <xf numFmtId="14" fontId="22" fillId="0" borderId="5" xfId="0" applyNumberFormat="1" applyFont="1" applyFill="1" applyBorder="1" applyAlignment="1">
      <alignment horizontal="center"/>
    </xf>
    <xf numFmtId="164" fontId="22" fillId="0" borderId="5" xfId="0" applyNumberFormat="1" applyFont="1" applyFill="1" applyBorder="1" applyAlignment="1">
      <alignment horizontal="center"/>
    </xf>
    <xf numFmtId="2" fontId="22" fillId="0" borderId="5" xfId="0" applyNumberFormat="1" applyFont="1" applyFill="1" applyBorder="1" applyAlignment="1">
      <alignment horizontal="center"/>
    </xf>
    <xf numFmtId="1" fontId="20" fillId="0" borderId="10" xfId="0" applyNumberFormat="1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0" fontId="22" fillId="0" borderId="5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 vertical="center" wrapText="1"/>
    </xf>
    <xf numFmtId="165" fontId="22" fillId="0" borderId="5" xfId="0" applyNumberFormat="1" applyFont="1" applyFill="1" applyBorder="1" applyAlignment="1">
      <alignment horizontal="center"/>
    </xf>
    <xf numFmtId="14" fontId="20" fillId="0" borderId="0" xfId="0" applyNumberFormat="1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1" fontId="20" fillId="0" borderId="0" xfId="0" applyNumberFormat="1" applyFont="1" applyFill="1" applyBorder="1" applyAlignment="1">
      <alignment horizontal="center"/>
    </xf>
    <xf numFmtId="165" fontId="20" fillId="0" borderId="3" xfId="0" applyNumberFormat="1" applyFont="1" applyFill="1" applyBorder="1" applyAlignment="1">
      <alignment horizontal="center"/>
    </xf>
    <xf numFmtId="167" fontId="20" fillId="0" borderId="3" xfId="0" applyNumberFormat="1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167" fontId="20" fillId="0" borderId="5" xfId="0" applyNumberFormat="1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2" fillId="0" borderId="11" xfId="0" applyFont="1" applyBorder="1" applyAlignment="1">
      <alignment horizontal="center"/>
    </xf>
    <xf numFmtId="2" fontId="22" fillId="0" borderId="11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/>
    </xf>
    <xf numFmtId="2" fontId="22" fillId="0" borderId="4" xfId="0" applyNumberFormat="1" applyFont="1" applyBorder="1" applyAlignment="1">
      <alignment horizontal="center"/>
    </xf>
    <xf numFmtId="165" fontId="22" fillId="0" borderId="4" xfId="0" applyNumberFormat="1" applyFont="1" applyBorder="1" applyAlignment="1">
      <alignment horizontal="center"/>
    </xf>
    <xf numFmtId="0" fontId="22" fillId="0" borderId="4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167" fontId="22" fillId="0" borderId="4" xfId="0" applyNumberFormat="1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2" fontId="20" fillId="0" borderId="5" xfId="0" applyNumberFormat="1" applyFont="1" applyBorder="1" applyAlignment="1">
      <alignment horizontal="center"/>
    </xf>
    <xf numFmtId="165" fontId="20" fillId="0" borderId="5" xfId="0" applyNumberFormat="1" applyFont="1" applyBorder="1" applyAlignment="1">
      <alignment horizontal="center"/>
    </xf>
    <xf numFmtId="0" fontId="20" fillId="0" borderId="5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4" fillId="0" borderId="0" xfId="0" applyFont="1"/>
    <xf numFmtId="14" fontId="22" fillId="0" borderId="19" xfId="0" applyNumberFormat="1" applyFont="1" applyFill="1" applyBorder="1" applyAlignment="1">
      <alignment horizontal="center"/>
    </xf>
    <xf numFmtId="14" fontId="22" fillId="0" borderId="19" xfId="0" applyNumberFormat="1" applyFont="1" applyFill="1" applyBorder="1" applyAlignment="1">
      <alignment horizontal="center" vertical="center"/>
    </xf>
    <xf numFmtId="14" fontId="20" fillId="0" borderId="20" xfId="0" applyNumberFormat="1" applyFont="1" applyFill="1" applyBorder="1" applyAlignment="1">
      <alignment horizontal="center"/>
    </xf>
    <xf numFmtId="0" fontId="25" fillId="0" borderId="5" xfId="0" applyFont="1" applyBorder="1" applyAlignment="1">
      <alignment vertical="center"/>
    </xf>
    <xf numFmtId="2" fontId="20" fillId="0" borderId="17" xfId="0" applyNumberFormat="1" applyFont="1" applyFill="1" applyBorder="1" applyAlignment="1">
      <alignment horizontal="center"/>
    </xf>
    <xf numFmtId="2" fontId="22" fillId="0" borderId="12" xfId="0" applyNumberFormat="1" applyFont="1" applyBorder="1" applyAlignment="1">
      <alignment horizontal="center"/>
    </xf>
    <xf numFmtId="2" fontId="22" fillId="0" borderId="8" xfId="0" applyNumberFormat="1" applyFont="1" applyBorder="1" applyAlignment="1">
      <alignment horizontal="center"/>
    </xf>
    <xf numFmtId="14" fontId="22" fillId="0" borderId="20" xfId="0" applyNumberFormat="1" applyFont="1" applyFill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5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2" fontId="22" fillId="0" borderId="5" xfId="0" applyNumberFormat="1" applyFont="1" applyBorder="1" applyAlignment="1">
      <alignment horizontal="center"/>
    </xf>
    <xf numFmtId="2" fontId="22" fillId="0" borderId="10" xfId="0" applyNumberFormat="1" applyFont="1" applyBorder="1" applyAlignment="1">
      <alignment horizontal="center"/>
    </xf>
    <xf numFmtId="14" fontId="22" fillId="0" borderId="0" xfId="0" applyNumberFormat="1" applyFont="1" applyFill="1" applyBorder="1" applyAlignment="1">
      <alignment horizontal="center"/>
    </xf>
    <xf numFmtId="2" fontId="0" fillId="0" borderId="0" xfId="0" applyNumberFormat="1"/>
    <xf numFmtId="0" fontId="22" fillId="0" borderId="0" xfId="0" applyFont="1" applyFill="1" applyBorder="1" applyAlignment="1">
      <alignment horizontal="center"/>
    </xf>
    <xf numFmtId="165" fontId="0" fillId="0" borderId="0" xfId="0" applyNumberFormat="1"/>
  </cellXfs>
  <cellStyles count="1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Normal" xfId="0" builtinId="0"/>
    <cellStyle name="Normal 2" xfId="25"/>
    <cellStyle name="Normal 3" xfId="2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348"/>
  <sheetViews>
    <sheetView topLeftCell="A42" workbookViewId="0">
      <selection activeCell="G10" sqref="G10"/>
    </sheetView>
  </sheetViews>
  <sheetFormatPr defaultColWidth="11" defaultRowHeight="15.75" x14ac:dyDescent="0.25"/>
  <cols>
    <col min="1" max="1" width="21.875" style="127" customWidth="1"/>
    <col min="2" max="2" width="12.5" style="194" customWidth="1"/>
    <col min="4" max="4" width="8.125" customWidth="1"/>
    <col min="5" max="5" width="9" customWidth="1"/>
    <col min="6" max="7" width="9.375" customWidth="1"/>
    <col min="8" max="8" width="9.125" customWidth="1"/>
    <col min="9" max="9" width="9.875" customWidth="1"/>
    <col min="10" max="10" width="9.125" customWidth="1"/>
    <col min="11" max="11" width="8.875" customWidth="1"/>
    <col min="12" max="12" width="9.5" customWidth="1"/>
    <col min="13" max="13" width="9.625" customWidth="1"/>
    <col min="14" max="14" width="8.125" customWidth="1"/>
    <col min="15" max="15" width="9.875" customWidth="1"/>
    <col min="16" max="16" width="9" customWidth="1"/>
    <col min="17" max="18" width="8.625" customWidth="1"/>
    <col min="19" max="19" width="9.375" customWidth="1"/>
    <col min="20" max="20" width="8.875" customWidth="1"/>
    <col min="21" max="21" width="8.5" customWidth="1"/>
    <col min="22" max="22" width="9.125" customWidth="1"/>
    <col min="23" max="23" width="9.5" customWidth="1"/>
    <col min="24" max="24" width="8.625" customWidth="1"/>
  </cols>
  <sheetData>
    <row r="1" spans="1:114" s="127" customFormat="1" ht="14.25" customHeight="1" x14ac:dyDescent="0.3">
      <c r="A1" s="77"/>
      <c r="B1" s="78"/>
      <c r="C1" s="149" t="s">
        <v>601</v>
      </c>
      <c r="D1" s="82" t="s">
        <v>1</v>
      </c>
      <c r="E1" s="82" t="s">
        <v>602</v>
      </c>
      <c r="F1" s="149" t="s">
        <v>603</v>
      </c>
      <c r="G1" s="149" t="s">
        <v>604</v>
      </c>
      <c r="H1" s="149" t="s">
        <v>605</v>
      </c>
      <c r="I1" s="149" t="s">
        <v>606</v>
      </c>
      <c r="J1" s="82" t="s">
        <v>607</v>
      </c>
      <c r="K1" s="149" t="s">
        <v>608</v>
      </c>
      <c r="L1" s="149" t="s">
        <v>609</v>
      </c>
      <c r="M1" s="149" t="s">
        <v>610</v>
      </c>
      <c r="N1" s="82" t="s">
        <v>611</v>
      </c>
      <c r="O1" s="149" t="s">
        <v>612</v>
      </c>
      <c r="P1" s="82" t="s">
        <v>613</v>
      </c>
      <c r="Q1" s="82" t="s">
        <v>614</v>
      </c>
      <c r="R1" s="82" t="s">
        <v>615</v>
      </c>
      <c r="S1" s="82" t="s">
        <v>616</v>
      </c>
      <c r="T1" s="82" t="s">
        <v>617</v>
      </c>
      <c r="U1" s="150" t="s">
        <v>618</v>
      </c>
      <c r="V1" s="82" t="s">
        <v>619</v>
      </c>
      <c r="W1" s="151" t="s">
        <v>620</v>
      </c>
      <c r="X1" s="152" t="s">
        <v>621</v>
      </c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</row>
    <row r="2" spans="1:114" s="127" customFormat="1" ht="14.25" customHeight="1" thickBot="1" x14ac:dyDescent="0.3">
      <c r="A2" s="101"/>
      <c r="B2" s="102" t="s">
        <v>461</v>
      </c>
      <c r="C2" s="103" t="s">
        <v>622</v>
      </c>
      <c r="D2" s="104"/>
      <c r="E2" s="104" t="s">
        <v>623</v>
      </c>
      <c r="F2" s="103" t="s">
        <v>624</v>
      </c>
      <c r="G2" s="103" t="s">
        <v>624</v>
      </c>
      <c r="H2" s="103" t="s">
        <v>624</v>
      </c>
      <c r="I2" s="103" t="s">
        <v>624</v>
      </c>
      <c r="J2" s="104" t="s">
        <v>625</v>
      </c>
      <c r="K2" s="103" t="s">
        <v>624</v>
      </c>
      <c r="L2" s="103" t="s">
        <v>624</v>
      </c>
      <c r="M2" s="103" t="s">
        <v>624</v>
      </c>
      <c r="N2" s="104" t="s">
        <v>626</v>
      </c>
      <c r="O2" s="103" t="s">
        <v>624</v>
      </c>
      <c r="P2" s="104" t="s">
        <v>626</v>
      </c>
      <c r="Q2" s="104" t="s">
        <v>626</v>
      </c>
      <c r="R2" s="104" t="s">
        <v>626</v>
      </c>
      <c r="S2" s="104" t="s">
        <v>627</v>
      </c>
      <c r="T2" s="104" t="s">
        <v>627</v>
      </c>
      <c r="U2" s="153" t="s">
        <v>627</v>
      </c>
      <c r="V2" s="104" t="s">
        <v>627</v>
      </c>
      <c r="W2" s="154" t="s">
        <v>628</v>
      </c>
      <c r="X2" s="155" t="s">
        <v>628</v>
      </c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</row>
    <row r="3" spans="1:114" x14ac:dyDescent="0.25">
      <c r="A3" s="108" t="s">
        <v>629</v>
      </c>
      <c r="B3" s="114">
        <v>38180</v>
      </c>
      <c r="C3" s="156"/>
      <c r="D3" s="157" t="s">
        <v>630</v>
      </c>
      <c r="E3" s="157" t="s">
        <v>631</v>
      </c>
      <c r="F3" s="158" t="s">
        <v>632</v>
      </c>
      <c r="G3" s="158" t="s">
        <v>633</v>
      </c>
      <c r="H3" s="158" t="s">
        <v>634</v>
      </c>
      <c r="I3" s="158" t="s">
        <v>349</v>
      </c>
      <c r="J3" s="158" t="s">
        <v>635</v>
      </c>
      <c r="K3" s="158" t="s">
        <v>636</v>
      </c>
      <c r="L3" s="158" t="s">
        <v>637</v>
      </c>
      <c r="M3" s="158" t="s">
        <v>638</v>
      </c>
      <c r="N3" s="158" t="s">
        <v>115</v>
      </c>
      <c r="O3" s="158" t="s">
        <v>639</v>
      </c>
      <c r="P3" s="159" t="s">
        <v>94</v>
      </c>
      <c r="Q3" s="159" t="s">
        <v>176</v>
      </c>
      <c r="R3" s="160" t="s">
        <v>176</v>
      </c>
      <c r="S3" s="161" t="s">
        <v>640</v>
      </c>
      <c r="T3" s="161" t="s">
        <v>641</v>
      </c>
      <c r="U3" s="161" t="s">
        <v>642</v>
      </c>
      <c r="V3" s="162" t="s">
        <v>39</v>
      </c>
      <c r="W3" s="159" t="s">
        <v>643</v>
      </c>
      <c r="X3" s="163" t="s">
        <v>644</v>
      </c>
    </row>
    <row r="4" spans="1:114" x14ac:dyDescent="0.25">
      <c r="A4" s="117" t="s">
        <v>645</v>
      </c>
      <c r="B4" s="95">
        <v>38258</v>
      </c>
      <c r="C4" s="164"/>
      <c r="D4" s="165" t="s">
        <v>646</v>
      </c>
      <c r="E4" s="165" t="s">
        <v>647</v>
      </c>
      <c r="F4" s="166" t="s">
        <v>648</v>
      </c>
      <c r="G4" s="166" t="s">
        <v>94</v>
      </c>
      <c r="H4" s="166" t="s">
        <v>634</v>
      </c>
      <c r="I4" s="166" t="s">
        <v>649</v>
      </c>
      <c r="J4" s="166" t="s">
        <v>47</v>
      </c>
      <c r="K4" s="166" t="s">
        <v>650</v>
      </c>
      <c r="L4" s="166" t="s">
        <v>651</v>
      </c>
      <c r="M4" s="166" t="s">
        <v>638</v>
      </c>
      <c r="N4" s="166" t="s">
        <v>244</v>
      </c>
      <c r="O4" s="166" t="s">
        <v>639</v>
      </c>
      <c r="P4" s="167" t="s">
        <v>47</v>
      </c>
      <c r="Q4" s="167" t="s">
        <v>176</v>
      </c>
      <c r="R4" s="168" t="s">
        <v>652</v>
      </c>
      <c r="S4" s="167" t="s">
        <v>653</v>
      </c>
      <c r="T4" s="167" t="s">
        <v>390</v>
      </c>
      <c r="U4" s="167" t="s">
        <v>654</v>
      </c>
      <c r="V4" s="169" t="s">
        <v>383</v>
      </c>
      <c r="W4" s="167" t="s">
        <v>655</v>
      </c>
      <c r="X4" s="170" t="s">
        <v>656</v>
      </c>
    </row>
    <row r="5" spans="1:114" x14ac:dyDescent="0.25">
      <c r="A5" s="94" t="s">
        <v>645</v>
      </c>
      <c r="B5" s="95">
        <v>38293</v>
      </c>
      <c r="C5" s="164"/>
      <c r="D5" s="165" t="s">
        <v>657</v>
      </c>
      <c r="E5" s="165" t="s">
        <v>658</v>
      </c>
      <c r="F5" s="166" t="s">
        <v>659</v>
      </c>
      <c r="G5" s="166" t="s">
        <v>94</v>
      </c>
      <c r="H5" s="166" t="s">
        <v>660</v>
      </c>
      <c r="I5" s="166" t="s">
        <v>661</v>
      </c>
      <c r="J5" s="166" t="s">
        <v>662</v>
      </c>
      <c r="K5" s="166" t="s">
        <v>650</v>
      </c>
      <c r="L5" s="166" t="s">
        <v>663</v>
      </c>
      <c r="M5" s="166" t="s">
        <v>664</v>
      </c>
      <c r="N5" s="166" t="s">
        <v>665</v>
      </c>
      <c r="O5" s="166" t="s">
        <v>666</v>
      </c>
      <c r="P5" s="167" t="s">
        <v>36</v>
      </c>
      <c r="Q5" s="167" t="s">
        <v>176</v>
      </c>
      <c r="R5" s="168" t="s">
        <v>652</v>
      </c>
      <c r="S5" s="167" t="s">
        <v>667</v>
      </c>
      <c r="T5" s="167" t="s">
        <v>668</v>
      </c>
      <c r="U5" s="167" t="s">
        <v>669</v>
      </c>
      <c r="V5" s="169" t="s">
        <v>39</v>
      </c>
      <c r="W5" s="167" t="s">
        <v>670</v>
      </c>
      <c r="X5" s="170" t="s">
        <v>671</v>
      </c>
    </row>
    <row r="6" spans="1:114" x14ac:dyDescent="0.25">
      <c r="A6" s="94" t="s">
        <v>645</v>
      </c>
      <c r="B6" s="95">
        <v>38334</v>
      </c>
      <c r="C6" s="164"/>
      <c r="D6" s="165" t="s">
        <v>672</v>
      </c>
      <c r="E6" s="165" t="s">
        <v>285</v>
      </c>
      <c r="F6" s="166" t="s">
        <v>673</v>
      </c>
      <c r="G6" s="166" t="s">
        <v>94</v>
      </c>
      <c r="H6" s="166" t="s">
        <v>634</v>
      </c>
      <c r="I6" s="166" t="s">
        <v>649</v>
      </c>
      <c r="J6" s="166" t="s">
        <v>662</v>
      </c>
      <c r="K6" s="166" t="s">
        <v>674</v>
      </c>
      <c r="L6" s="166" t="s">
        <v>638</v>
      </c>
      <c r="M6" s="166" t="s">
        <v>638</v>
      </c>
      <c r="N6" s="166" t="s">
        <v>379</v>
      </c>
      <c r="O6" s="166" t="s">
        <v>675</v>
      </c>
      <c r="P6" s="167" t="s">
        <v>38</v>
      </c>
      <c r="Q6" s="167" t="s">
        <v>176</v>
      </c>
      <c r="R6" s="168" t="s">
        <v>652</v>
      </c>
      <c r="S6" s="167" t="s">
        <v>676</v>
      </c>
      <c r="T6" s="167" t="s">
        <v>677</v>
      </c>
      <c r="U6" s="167" t="s">
        <v>678</v>
      </c>
      <c r="V6" s="169" t="s">
        <v>39</v>
      </c>
      <c r="W6" s="167" t="s">
        <v>679</v>
      </c>
      <c r="X6" s="170" t="s">
        <v>671</v>
      </c>
    </row>
    <row r="7" spans="1:114" x14ac:dyDescent="0.25">
      <c r="A7" s="94" t="s">
        <v>645</v>
      </c>
      <c r="B7" s="95">
        <v>38376</v>
      </c>
      <c r="C7" s="164"/>
      <c r="D7" s="165" t="s">
        <v>680</v>
      </c>
      <c r="E7" s="171" t="s">
        <v>681</v>
      </c>
      <c r="F7" s="166" t="s">
        <v>682</v>
      </c>
      <c r="G7" s="166" t="s">
        <v>634</v>
      </c>
      <c r="H7" s="166" t="s">
        <v>634</v>
      </c>
      <c r="I7" s="166" t="s">
        <v>663</v>
      </c>
      <c r="J7" s="166" t="s">
        <v>683</v>
      </c>
      <c r="K7" s="166" t="s">
        <v>684</v>
      </c>
      <c r="L7" s="166" t="s">
        <v>638</v>
      </c>
      <c r="M7" s="166" t="s">
        <v>685</v>
      </c>
      <c r="N7" s="166" t="s">
        <v>189</v>
      </c>
      <c r="O7" s="166" t="s">
        <v>216</v>
      </c>
      <c r="P7" s="167" t="s">
        <v>79</v>
      </c>
      <c r="Q7" s="167" t="s">
        <v>176</v>
      </c>
      <c r="R7" s="168" t="s">
        <v>652</v>
      </c>
      <c r="S7" s="167" t="s">
        <v>686</v>
      </c>
      <c r="T7" s="167" t="s">
        <v>687</v>
      </c>
      <c r="U7" s="167" t="s">
        <v>688</v>
      </c>
      <c r="V7" s="169" t="s">
        <v>203</v>
      </c>
      <c r="W7" s="167" t="s">
        <v>689</v>
      </c>
      <c r="X7" s="170" t="s">
        <v>690</v>
      </c>
    </row>
    <row r="8" spans="1:114" x14ac:dyDescent="0.25">
      <c r="A8" s="94" t="s">
        <v>645</v>
      </c>
      <c r="B8" s="99">
        <v>38440</v>
      </c>
      <c r="C8" s="164"/>
      <c r="D8" s="165" t="s">
        <v>691</v>
      </c>
      <c r="E8" s="165" t="s">
        <v>692</v>
      </c>
      <c r="F8" s="166" t="s">
        <v>693</v>
      </c>
      <c r="G8" s="166" t="s">
        <v>660</v>
      </c>
      <c r="H8" s="166" t="s">
        <v>634</v>
      </c>
      <c r="I8" s="166" t="s">
        <v>694</v>
      </c>
      <c r="J8" s="166" t="s">
        <v>695</v>
      </c>
      <c r="K8" s="166" t="s">
        <v>696</v>
      </c>
      <c r="L8" s="166" t="s">
        <v>685</v>
      </c>
      <c r="M8" s="166" t="s">
        <v>697</v>
      </c>
      <c r="N8" s="166" t="s">
        <v>49</v>
      </c>
      <c r="O8" s="166" t="s">
        <v>698</v>
      </c>
      <c r="P8" s="167" t="s">
        <v>349</v>
      </c>
      <c r="Q8" s="167" t="s">
        <v>176</v>
      </c>
      <c r="R8" s="168" t="s">
        <v>176</v>
      </c>
      <c r="S8" s="167" t="s">
        <v>699</v>
      </c>
      <c r="T8" s="167" t="s">
        <v>700</v>
      </c>
      <c r="U8" s="167" t="s">
        <v>701</v>
      </c>
      <c r="V8" s="169" t="s">
        <v>340</v>
      </c>
      <c r="W8" s="167" t="s">
        <v>702</v>
      </c>
      <c r="X8" s="170" t="s">
        <v>703</v>
      </c>
    </row>
    <row r="9" spans="1:114" x14ac:dyDescent="0.25">
      <c r="A9" s="117" t="s">
        <v>645</v>
      </c>
      <c r="B9" s="99">
        <v>38475</v>
      </c>
      <c r="C9" s="164"/>
      <c r="D9" s="165" t="s">
        <v>704</v>
      </c>
      <c r="E9" s="165" t="s">
        <v>705</v>
      </c>
      <c r="F9" s="166" t="s">
        <v>706</v>
      </c>
      <c r="G9" s="166" t="s">
        <v>660</v>
      </c>
      <c r="H9" s="166" t="s">
        <v>707</v>
      </c>
      <c r="I9" s="166" t="s">
        <v>708</v>
      </c>
      <c r="J9" s="166" t="s">
        <v>709</v>
      </c>
      <c r="K9" s="166" t="s">
        <v>696</v>
      </c>
      <c r="L9" s="166" t="s">
        <v>637</v>
      </c>
      <c r="M9" s="166" t="s">
        <v>664</v>
      </c>
      <c r="N9" s="166" t="s">
        <v>710</v>
      </c>
      <c r="O9" s="166" t="s">
        <v>711</v>
      </c>
      <c r="P9" s="169" t="s">
        <v>712</v>
      </c>
      <c r="Q9" s="167" t="s">
        <v>652</v>
      </c>
      <c r="R9" s="168" t="s">
        <v>47</v>
      </c>
      <c r="S9" s="167" t="s">
        <v>713</v>
      </c>
      <c r="T9" s="167" t="s">
        <v>714</v>
      </c>
      <c r="U9" s="167" t="s">
        <v>642</v>
      </c>
      <c r="V9" s="169" t="s">
        <v>377</v>
      </c>
      <c r="W9" s="167" t="s">
        <v>715</v>
      </c>
      <c r="X9" s="170" t="s">
        <v>716</v>
      </c>
    </row>
    <row r="10" spans="1:114" x14ac:dyDescent="0.25">
      <c r="A10" s="94" t="s">
        <v>645</v>
      </c>
      <c r="B10" s="99">
        <v>38503</v>
      </c>
      <c r="C10" s="164"/>
      <c r="D10" s="165" t="s">
        <v>717</v>
      </c>
      <c r="E10" s="165" t="s">
        <v>718</v>
      </c>
      <c r="F10" s="166" t="s">
        <v>706</v>
      </c>
      <c r="G10" s="166" t="s">
        <v>634</v>
      </c>
      <c r="H10" s="166" t="s">
        <v>634</v>
      </c>
      <c r="I10" s="166" t="s">
        <v>719</v>
      </c>
      <c r="J10" s="166" t="s">
        <v>662</v>
      </c>
      <c r="K10" s="166" t="s">
        <v>720</v>
      </c>
      <c r="L10" s="166" t="s">
        <v>636</v>
      </c>
      <c r="M10" s="166" t="s">
        <v>685</v>
      </c>
      <c r="N10" s="166" t="s">
        <v>721</v>
      </c>
      <c r="O10" s="166" t="s">
        <v>23</v>
      </c>
      <c r="P10" s="169" t="s">
        <v>712</v>
      </c>
      <c r="Q10" s="167" t="s">
        <v>652</v>
      </c>
      <c r="R10" s="168" t="s">
        <v>94</v>
      </c>
      <c r="S10" s="167" t="s">
        <v>722</v>
      </c>
      <c r="T10" s="167" t="s">
        <v>723</v>
      </c>
      <c r="U10" s="167" t="s">
        <v>724</v>
      </c>
      <c r="V10" s="169" t="s">
        <v>47</v>
      </c>
      <c r="W10" s="167" t="s">
        <v>725</v>
      </c>
      <c r="X10" s="170" t="s">
        <v>703</v>
      </c>
    </row>
    <row r="11" spans="1:114" x14ac:dyDescent="0.25">
      <c r="A11" s="94" t="s">
        <v>645</v>
      </c>
      <c r="B11" s="99">
        <v>38544</v>
      </c>
      <c r="C11" s="164"/>
      <c r="D11" s="165" t="s">
        <v>726</v>
      </c>
      <c r="E11" s="165" t="s">
        <v>727</v>
      </c>
      <c r="F11" s="166" t="s">
        <v>728</v>
      </c>
      <c r="G11" s="166" t="s">
        <v>634</v>
      </c>
      <c r="H11" s="166" t="s">
        <v>729</v>
      </c>
      <c r="I11" s="166" t="s">
        <v>730</v>
      </c>
      <c r="J11" s="166" t="s">
        <v>731</v>
      </c>
      <c r="K11" s="166" t="s">
        <v>732</v>
      </c>
      <c r="L11" s="166" t="s">
        <v>684</v>
      </c>
      <c r="M11" s="166" t="s">
        <v>651</v>
      </c>
      <c r="N11" s="166" t="s">
        <v>196</v>
      </c>
      <c r="O11" s="166" t="s">
        <v>733</v>
      </c>
      <c r="P11" s="169" t="s">
        <v>712</v>
      </c>
      <c r="Q11" s="167" t="s">
        <v>652</v>
      </c>
      <c r="R11" s="168" t="s">
        <v>38</v>
      </c>
      <c r="S11" s="167" t="s">
        <v>734</v>
      </c>
      <c r="T11" s="167" t="s">
        <v>735</v>
      </c>
      <c r="U11" s="167" t="s">
        <v>736</v>
      </c>
      <c r="V11" s="169" t="s">
        <v>57</v>
      </c>
      <c r="W11" s="167" t="s">
        <v>737</v>
      </c>
      <c r="X11" s="170" t="s">
        <v>738</v>
      </c>
    </row>
    <row r="12" spans="1:114" x14ac:dyDescent="0.25">
      <c r="A12" s="117" t="s">
        <v>645</v>
      </c>
      <c r="B12" s="99">
        <v>38586</v>
      </c>
      <c r="C12" s="164"/>
      <c r="D12" s="165" t="s">
        <v>656</v>
      </c>
      <c r="E12" s="165" t="s">
        <v>739</v>
      </c>
      <c r="F12" s="166" t="s">
        <v>632</v>
      </c>
      <c r="G12" s="166" t="s">
        <v>634</v>
      </c>
      <c r="H12" s="166" t="s">
        <v>707</v>
      </c>
      <c r="I12" s="166" t="s">
        <v>349</v>
      </c>
      <c r="J12" s="166" t="s">
        <v>662</v>
      </c>
      <c r="K12" s="166" t="s">
        <v>696</v>
      </c>
      <c r="L12" s="166" t="s">
        <v>685</v>
      </c>
      <c r="M12" s="166" t="s">
        <v>685</v>
      </c>
      <c r="N12" s="166" t="s">
        <v>343</v>
      </c>
      <c r="O12" s="166" t="s">
        <v>740</v>
      </c>
      <c r="P12" s="167" t="s">
        <v>47</v>
      </c>
      <c r="Q12" s="167" t="s">
        <v>176</v>
      </c>
      <c r="R12" s="168" t="s">
        <v>176</v>
      </c>
      <c r="S12" s="167" t="s">
        <v>741</v>
      </c>
      <c r="T12" s="167" t="s">
        <v>256</v>
      </c>
      <c r="U12" s="167" t="s">
        <v>742</v>
      </c>
      <c r="V12" s="169" t="s">
        <v>383</v>
      </c>
      <c r="W12" s="167" t="s">
        <v>743</v>
      </c>
      <c r="X12" s="170" t="s">
        <v>744</v>
      </c>
    </row>
    <row r="13" spans="1:114" x14ac:dyDescent="0.25">
      <c r="A13" s="117" t="s">
        <v>645</v>
      </c>
      <c r="B13" s="99">
        <v>38628</v>
      </c>
      <c r="C13" s="164"/>
      <c r="D13" s="165" t="s">
        <v>672</v>
      </c>
      <c r="E13" s="165" t="s">
        <v>745</v>
      </c>
      <c r="F13" s="166" t="s">
        <v>673</v>
      </c>
      <c r="G13" s="166" t="s">
        <v>660</v>
      </c>
      <c r="H13" s="166" t="s">
        <v>634</v>
      </c>
      <c r="I13" s="166" t="s">
        <v>708</v>
      </c>
      <c r="J13" s="166" t="s">
        <v>47</v>
      </c>
      <c r="K13" s="166" t="s">
        <v>696</v>
      </c>
      <c r="L13" s="166" t="s">
        <v>674</v>
      </c>
      <c r="M13" s="166" t="s">
        <v>664</v>
      </c>
      <c r="N13" s="166" t="s">
        <v>379</v>
      </c>
      <c r="O13" s="166" t="s">
        <v>746</v>
      </c>
      <c r="P13" s="167" t="s">
        <v>94</v>
      </c>
      <c r="Q13" s="167" t="s">
        <v>176</v>
      </c>
      <c r="R13" s="168" t="s">
        <v>176</v>
      </c>
      <c r="S13" s="167" t="s">
        <v>747</v>
      </c>
      <c r="T13" s="167" t="s">
        <v>748</v>
      </c>
      <c r="U13" s="167" t="s">
        <v>749</v>
      </c>
      <c r="V13" s="169" t="s">
        <v>162</v>
      </c>
      <c r="W13" s="167" t="s">
        <v>750</v>
      </c>
      <c r="X13" s="170" t="s">
        <v>751</v>
      </c>
    </row>
    <row r="14" spans="1:114" x14ac:dyDescent="0.25">
      <c r="A14" s="94" t="s">
        <v>645</v>
      </c>
      <c r="B14" s="95">
        <v>38755</v>
      </c>
      <c r="C14" s="164"/>
      <c r="D14" s="165" t="s">
        <v>752</v>
      </c>
      <c r="E14" s="165" t="s">
        <v>753</v>
      </c>
      <c r="F14" s="166" t="s">
        <v>632</v>
      </c>
      <c r="G14" s="166" t="s">
        <v>660</v>
      </c>
      <c r="H14" s="166" t="s">
        <v>707</v>
      </c>
      <c r="I14" s="166" t="s">
        <v>663</v>
      </c>
      <c r="J14" s="166" t="s">
        <v>47</v>
      </c>
      <c r="K14" s="166" t="s">
        <v>754</v>
      </c>
      <c r="L14" s="166" t="s">
        <v>637</v>
      </c>
      <c r="M14" s="166" t="s">
        <v>697</v>
      </c>
      <c r="N14" s="166" t="s">
        <v>40</v>
      </c>
      <c r="O14" s="166" t="s">
        <v>755</v>
      </c>
      <c r="P14" s="167" t="s">
        <v>38</v>
      </c>
      <c r="Q14" s="167" t="s">
        <v>176</v>
      </c>
      <c r="R14" s="168" t="s">
        <v>176</v>
      </c>
      <c r="S14" s="167" t="s">
        <v>756</v>
      </c>
      <c r="T14" s="167" t="s">
        <v>757</v>
      </c>
      <c r="U14" s="167" t="s">
        <v>758</v>
      </c>
      <c r="V14" s="169" t="s">
        <v>42</v>
      </c>
      <c r="W14" s="167" t="s">
        <v>759</v>
      </c>
      <c r="X14" s="170" t="s">
        <v>760</v>
      </c>
    </row>
    <row r="15" spans="1:114" x14ac:dyDescent="0.25">
      <c r="A15" s="94" t="s">
        <v>645</v>
      </c>
      <c r="B15" s="95">
        <v>38810</v>
      </c>
      <c r="C15" s="164"/>
      <c r="D15" s="165" t="s">
        <v>421</v>
      </c>
      <c r="E15" s="165" t="s">
        <v>761</v>
      </c>
      <c r="F15" s="166" t="s">
        <v>762</v>
      </c>
      <c r="G15" s="166" t="s">
        <v>763</v>
      </c>
      <c r="H15" s="166" t="s">
        <v>634</v>
      </c>
      <c r="I15" s="166" t="s">
        <v>719</v>
      </c>
      <c r="J15" s="166" t="s">
        <v>764</v>
      </c>
      <c r="K15" s="166" t="s">
        <v>635</v>
      </c>
      <c r="L15" s="166" t="s">
        <v>649</v>
      </c>
      <c r="M15" s="166" t="s">
        <v>697</v>
      </c>
      <c r="N15" s="166" t="s">
        <v>765</v>
      </c>
      <c r="O15" s="166" t="s">
        <v>766</v>
      </c>
      <c r="P15" s="167" t="s">
        <v>36</v>
      </c>
      <c r="Q15" s="167" t="s">
        <v>176</v>
      </c>
      <c r="R15" s="168" t="s">
        <v>176</v>
      </c>
      <c r="S15" s="167" t="s">
        <v>767</v>
      </c>
      <c r="T15" s="167" t="s">
        <v>768</v>
      </c>
      <c r="U15" s="167" t="s">
        <v>769</v>
      </c>
      <c r="V15" s="169" t="s">
        <v>95</v>
      </c>
      <c r="W15" s="167" t="s">
        <v>770</v>
      </c>
      <c r="X15" s="170" t="s">
        <v>691</v>
      </c>
    </row>
    <row r="16" spans="1:114" x14ac:dyDescent="0.25">
      <c r="A16" s="94" t="s">
        <v>645</v>
      </c>
      <c r="B16" s="95">
        <v>38908</v>
      </c>
      <c r="C16" s="164"/>
      <c r="D16" s="165" t="s">
        <v>771</v>
      </c>
      <c r="E16" s="165" t="s">
        <v>772</v>
      </c>
      <c r="F16" s="166" t="s">
        <v>728</v>
      </c>
      <c r="G16" s="166" t="s">
        <v>634</v>
      </c>
      <c r="H16" s="166" t="s">
        <v>729</v>
      </c>
      <c r="I16" s="166" t="s">
        <v>730</v>
      </c>
      <c r="J16" s="166" t="s">
        <v>731</v>
      </c>
      <c r="K16" s="166" t="s">
        <v>635</v>
      </c>
      <c r="L16" s="166" t="s">
        <v>674</v>
      </c>
      <c r="M16" s="166" t="s">
        <v>773</v>
      </c>
      <c r="N16" s="166" t="s">
        <v>271</v>
      </c>
      <c r="O16" s="166" t="s">
        <v>774</v>
      </c>
      <c r="P16" s="167" t="s">
        <v>94</v>
      </c>
      <c r="Q16" s="167" t="s">
        <v>176</v>
      </c>
      <c r="R16" s="168" t="s">
        <v>176</v>
      </c>
      <c r="S16" s="167" t="s">
        <v>775</v>
      </c>
      <c r="T16" s="167" t="s">
        <v>776</v>
      </c>
      <c r="U16" s="167" t="s">
        <v>777</v>
      </c>
      <c r="V16" s="169" t="s">
        <v>255</v>
      </c>
      <c r="W16" s="167" t="s">
        <v>778</v>
      </c>
      <c r="X16" s="170" t="s">
        <v>114</v>
      </c>
    </row>
    <row r="17" spans="1:24" x14ac:dyDescent="0.25">
      <c r="A17" s="94" t="s">
        <v>645</v>
      </c>
      <c r="B17" s="95">
        <v>38950</v>
      </c>
      <c r="C17" s="164"/>
      <c r="D17" s="165" t="s">
        <v>779</v>
      </c>
      <c r="E17" s="171" t="s">
        <v>780</v>
      </c>
      <c r="F17" s="166" t="s">
        <v>781</v>
      </c>
      <c r="G17" s="166" t="s">
        <v>634</v>
      </c>
      <c r="H17" s="166" t="s">
        <v>707</v>
      </c>
      <c r="I17" s="166" t="s">
        <v>782</v>
      </c>
      <c r="J17" s="166" t="s">
        <v>709</v>
      </c>
      <c r="K17" s="166" t="s">
        <v>635</v>
      </c>
      <c r="L17" s="166" t="s">
        <v>773</v>
      </c>
      <c r="M17" s="166" t="s">
        <v>773</v>
      </c>
      <c r="N17" s="166" t="s">
        <v>146</v>
      </c>
      <c r="O17" s="166" t="s">
        <v>783</v>
      </c>
      <c r="P17" s="167" t="s">
        <v>23</v>
      </c>
      <c r="Q17" s="167" t="s">
        <v>23</v>
      </c>
      <c r="R17" s="168" t="s">
        <v>23</v>
      </c>
      <c r="S17" s="167" t="s">
        <v>23</v>
      </c>
      <c r="T17" s="167" t="s">
        <v>23</v>
      </c>
      <c r="U17" s="167" t="s">
        <v>23</v>
      </c>
      <c r="V17" s="169" t="s">
        <v>23</v>
      </c>
      <c r="W17" s="167" t="s">
        <v>784</v>
      </c>
      <c r="X17" s="170" t="s">
        <v>646</v>
      </c>
    </row>
    <row r="18" spans="1:24" x14ac:dyDescent="0.25">
      <c r="A18" s="94" t="s">
        <v>645</v>
      </c>
      <c r="B18" s="95">
        <v>38992</v>
      </c>
      <c r="C18" s="164"/>
      <c r="D18" s="165" t="s">
        <v>785</v>
      </c>
      <c r="E18" s="165" t="s">
        <v>761</v>
      </c>
      <c r="F18" s="166" t="s">
        <v>682</v>
      </c>
      <c r="G18" s="166" t="s">
        <v>660</v>
      </c>
      <c r="H18" s="166" t="s">
        <v>707</v>
      </c>
      <c r="I18" s="166" t="s">
        <v>708</v>
      </c>
      <c r="J18" s="166" t="s">
        <v>709</v>
      </c>
      <c r="K18" s="166" t="s">
        <v>684</v>
      </c>
      <c r="L18" s="166" t="s">
        <v>697</v>
      </c>
      <c r="M18" s="166" t="s">
        <v>637</v>
      </c>
      <c r="N18" s="166" t="s">
        <v>786</v>
      </c>
      <c r="O18" s="166" t="s">
        <v>787</v>
      </c>
      <c r="P18" s="167" t="s">
        <v>349</v>
      </c>
      <c r="Q18" s="167" t="s">
        <v>176</v>
      </c>
      <c r="R18" s="168" t="s">
        <v>94</v>
      </c>
      <c r="S18" s="167" t="s">
        <v>788</v>
      </c>
      <c r="T18" s="167" t="s">
        <v>789</v>
      </c>
      <c r="U18" s="167" t="s">
        <v>790</v>
      </c>
      <c r="V18" s="169" t="s">
        <v>791</v>
      </c>
      <c r="W18" s="167" t="s">
        <v>792</v>
      </c>
      <c r="X18" s="170" t="s">
        <v>691</v>
      </c>
    </row>
    <row r="19" spans="1:24" x14ac:dyDescent="0.25">
      <c r="A19" s="94" t="s">
        <v>645</v>
      </c>
      <c r="B19" s="95">
        <v>38859</v>
      </c>
      <c r="C19" s="164"/>
      <c r="D19" s="165" t="s">
        <v>785</v>
      </c>
      <c r="E19" s="165" t="s">
        <v>259</v>
      </c>
      <c r="F19" s="166" t="s">
        <v>659</v>
      </c>
      <c r="G19" s="166" t="s">
        <v>634</v>
      </c>
      <c r="H19" s="166" t="s">
        <v>707</v>
      </c>
      <c r="I19" s="166" t="s">
        <v>638</v>
      </c>
      <c r="J19" s="166" t="s">
        <v>709</v>
      </c>
      <c r="K19" s="166" t="s">
        <v>732</v>
      </c>
      <c r="L19" s="166" t="s">
        <v>637</v>
      </c>
      <c r="M19" s="166" t="s">
        <v>651</v>
      </c>
      <c r="N19" s="166" t="s">
        <v>56</v>
      </c>
      <c r="O19" s="166" t="s">
        <v>787</v>
      </c>
      <c r="P19" s="167" t="s">
        <v>38</v>
      </c>
      <c r="Q19" s="167" t="s">
        <v>176</v>
      </c>
      <c r="R19" s="168" t="s">
        <v>652</v>
      </c>
      <c r="S19" s="167" t="s">
        <v>793</v>
      </c>
      <c r="T19" s="167" t="s">
        <v>256</v>
      </c>
      <c r="U19" s="167" t="s">
        <v>794</v>
      </c>
      <c r="V19" s="169" t="s">
        <v>39</v>
      </c>
      <c r="W19" s="167" t="s">
        <v>795</v>
      </c>
      <c r="X19" s="170" t="s">
        <v>796</v>
      </c>
    </row>
    <row r="20" spans="1:24" s="179" customFormat="1" thickBot="1" x14ac:dyDescent="0.3">
      <c r="A20" s="101" t="s">
        <v>645</v>
      </c>
      <c r="B20" s="102" t="s">
        <v>484</v>
      </c>
      <c r="C20" s="172"/>
      <c r="D20" s="173" t="s">
        <v>744</v>
      </c>
      <c r="E20" s="173" t="s">
        <v>797</v>
      </c>
      <c r="F20" s="174" t="s">
        <v>728</v>
      </c>
      <c r="G20" s="174" t="s">
        <v>660</v>
      </c>
      <c r="H20" s="174" t="s">
        <v>707</v>
      </c>
      <c r="I20" s="174" t="s">
        <v>798</v>
      </c>
      <c r="J20" s="174" t="s">
        <v>662</v>
      </c>
      <c r="K20" s="174" t="s">
        <v>684</v>
      </c>
      <c r="L20" s="174" t="s">
        <v>651</v>
      </c>
      <c r="M20" s="174" t="s">
        <v>664</v>
      </c>
      <c r="N20" s="174" t="s">
        <v>799</v>
      </c>
      <c r="O20" s="174" t="s">
        <v>800</v>
      </c>
      <c r="P20" s="175" t="s">
        <v>38</v>
      </c>
      <c r="Q20" s="175" t="s">
        <v>176</v>
      </c>
      <c r="R20" s="176" t="s">
        <v>176</v>
      </c>
      <c r="S20" s="175" t="s">
        <v>801</v>
      </c>
      <c r="T20" s="175" t="s">
        <v>723</v>
      </c>
      <c r="U20" s="175" t="s">
        <v>802</v>
      </c>
      <c r="V20" s="177" t="s">
        <v>95</v>
      </c>
      <c r="W20" s="175" t="s">
        <v>803</v>
      </c>
      <c r="X20" s="178" t="s">
        <v>804</v>
      </c>
    </row>
    <row r="21" spans="1:24" x14ac:dyDescent="0.25">
      <c r="A21" s="94" t="s">
        <v>467</v>
      </c>
      <c r="B21" s="180">
        <v>38180</v>
      </c>
      <c r="C21" s="159" t="s">
        <v>805</v>
      </c>
      <c r="D21" s="157" t="s">
        <v>806</v>
      </c>
      <c r="E21" s="157" t="s">
        <v>807</v>
      </c>
      <c r="F21" s="158" t="s">
        <v>808</v>
      </c>
      <c r="G21" s="158" t="s">
        <v>634</v>
      </c>
      <c r="H21" s="158" t="s">
        <v>809</v>
      </c>
      <c r="I21" s="158" t="s">
        <v>696</v>
      </c>
      <c r="J21" s="158" t="s">
        <v>810</v>
      </c>
      <c r="K21" s="158" t="s">
        <v>811</v>
      </c>
      <c r="L21" s="158" t="s">
        <v>812</v>
      </c>
      <c r="M21" s="158" t="s">
        <v>664</v>
      </c>
      <c r="N21" s="158" t="s">
        <v>154</v>
      </c>
      <c r="O21" s="158" t="s">
        <v>813</v>
      </c>
      <c r="P21" s="162" t="s">
        <v>94</v>
      </c>
      <c r="Q21" s="159" t="s">
        <v>814</v>
      </c>
      <c r="R21" s="160" t="s">
        <v>815</v>
      </c>
      <c r="S21" s="159" t="s">
        <v>816</v>
      </c>
      <c r="T21" s="159" t="s">
        <v>789</v>
      </c>
      <c r="U21" s="159" t="s">
        <v>817</v>
      </c>
      <c r="V21" s="162" t="s">
        <v>160</v>
      </c>
      <c r="W21" s="159" t="s">
        <v>818</v>
      </c>
      <c r="X21" s="163" t="s">
        <v>819</v>
      </c>
    </row>
    <row r="22" spans="1:24" x14ac:dyDescent="0.25">
      <c r="A22" s="94" t="s">
        <v>472</v>
      </c>
      <c r="B22" s="180">
        <v>38258</v>
      </c>
      <c r="C22" s="167" t="s">
        <v>774</v>
      </c>
      <c r="D22" s="165" t="s">
        <v>820</v>
      </c>
      <c r="E22" s="165" t="s">
        <v>821</v>
      </c>
      <c r="F22" s="166" t="s">
        <v>808</v>
      </c>
      <c r="G22" s="166" t="s">
        <v>822</v>
      </c>
      <c r="H22" s="166" t="s">
        <v>729</v>
      </c>
      <c r="I22" s="166" t="s">
        <v>650</v>
      </c>
      <c r="J22" s="166" t="s">
        <v>823</v>
      </c>
      <c r="K22" s="166" t="s">
        <v>824</v>
      </c>
      <c r="L22" s="166" t="s">
        <v>825</v>
      </c>
      <c r="M22" s="166" t="s">
        <v>651</v>
      </c>
      <c r="N22" s="166" t="s">
        <v>40</v>
      </c>
      <c r="O22" s="166" t="s">
        <v>755</v>
      </c>
      <c r="P22" s="169" t="s">
        <v>269</v>
      </c>
      <c r="Q22" s="167" t="s">
        <v>826</v>
      </c>
      <c r="R22" s="168" t="s">
        <v>827</v>
      </c>
      <c r="S22" s="167" t="s">
        <v>828</v>
      </c>
      <c r="T22" s="167" t="s">
        <v>789</v>
      </c>
      <c r="U22" s="167" t="s">
        <v>829</v>
      </c>
      <c r="V22" s="169" t="s">
        <v>39</v>
      </c>
      <c r="W22" s="167" t="s">
        <v>830</v>
      </c>
      <c r="X22" s="170" t="s">
        <v>831</v>
      </c>
    </row>
    <row r="23" spans="1:24" x14ac:dyDescent="0.25">
      <c r="A23" s="94" t="s">
        <v>472</v>
      </c>
      <c r="B23" s="180">
        <v>38334</v>
      </c>
      <c r="C23" s="167" t="s">
        <v>832</v>
      </c>
      <c r="D23" s="165" t="s">
        <v>779</v>
      </c>
      <c r="E23" s="165" t="s">
        <v>833</v>
      </c>
      <c r="F23" s="166" t="s">
        <v>663</v>
      </c>
      <c r="G23" s="166" t="s">
        <v>834</v>
      </c>
      <c r="H23" s="166" t="s">
        <v>822</v>
      </c>
      <c r="I23" s="166" t="s">
        <v>835</v>
      </c>
      <c r="J23" s="166" t="s">
        <v>94</v>
      </c>
      <c r="K23" s="166" t="s">
        <v>709</v>
      </c>
      <c r="L23" s="166" t="s">
        <v>812</v>
      </c>
      <c r="M23" s="166" t="s">
        <v>812</v>
      </c>
      <c r="N23" s="166" t="s">
        <v>139</v>
      </c>
      <c r="O23" s="166" t="s">
        <v>675</v>
      </c>
      <c r="P23" s="169" t="s">
        <v>294</v>
      </c>
      <c r="Q23" s="167" t="s">
        <v>836</v>
      </c>
      <c r="R23" s="168" t="s">
        <v>476</v>
      </c>
      <c r="S23" s="167" t="s">
        <v>837</v>
      </c>
      <c r="T23" s="167" t="s">
        <v>838</v>
      </c>
      <c r="U23" s="167" t="s">
        <v>839</v>
      </c>
      <c r="V23" s="169" t="s">
        <v>791</v>
      </c>
      <c r="W23" s="167" t="s">
        <v>840</v>
      </c>
      <c r="X23" s="170" t="s">
        <v>841</v>
      </c>
    </row>
    <row r="24" spans="1:24" x14ac:dyDescent="0.25">
      <c r="A24" s="94" t="s">
        <v>472</v>
      </c>
      <c r="B24" s="181">
        <v>38440</v>
      </c>
      <c r="C24" s="167" t="s">
        <v>842</v>
      </c>
      <c r="D24" s="165" t="s">
        <v>843</v>
      </c>
      <c r="E24" s="165" t="s">
        <v>844</v>
      </c>
      <c r="F24" s="166" t="s">
        <v>845</v>
      </c>
      <c r="G24" s="166" t="s">
        <v>822</v>
      </c>
      <c r="H24" s="166" t="s">
        <v>822</v>
      </c>
      <c r="I24" s="166" t="s">
        <v>846</v>
      </c>
      <c r="J24" s="166" t="s">
        <v>847</v>
      </c>
      <c r="K24" s="166" t="s">
        <v>38</v>
      </c>
      <c r="L24" s="166" t="s">
        <v>823</v>
      </c>
      <c r="M24" s="166" t="s">
        <v>651</v>
      </c>
      <c r="N24" s="166" t="s">
        <v>23</v>
      </c>
      <c r="O24" s="166" t="s">
        <v>848</v>
      </c>
      <c r="P24" s="169" t="s">
        <v>340</v>
      </c>
      <c r="Q24" s="167" t="s">
        <v>824</v>
      </c>
      <c r="R24" s="168" t="s">
        <v>483</v>
      </c>
      <c r="S24" s="167" t="s">
        <v>849</v>
      </c>
      <c r="T24" s="167" t="s">
        <v>242</v>
      </c>
      <c r="U24" s="167" t="s">
        <v>850</v>
      </c>
      <c r="V24" s="169" t="s">
        <v>398</v>
      </c>
      <c r="W24" s="167" t="s">
        <v>851</v>
      </c>
      <c r="X24" s="170" t="s">
        <v>852</v>
      </c>
    </row>
    <row r="25" spans="1:24" x14ac:dyDescent="0.25">
      <c r="A25" s="94" t="s">
        <v>472</v>
      </c>
      <c r="B25" s="181">
        <v>38475</v>
      </c>
      <c r="C25" s="167" t="s">
        <v>853</v>
      </c>
      <c r="D25" s="165" t="s">
        <v>342</v>
      </c>
      <c r="E25" s="165" t="s">
        <v>135</v>
      </c>
      <c r="F25" s="166" t="s">
        <v>730</v>
      </c>
      <c r="G25" s="166" t="s">
        <v>854</v>
      </c>
      <c r="H25" s="166" t="s">
        <v>834</v>
      </c>
      <c r="I25" s="166" t="s">
        <v>811</v>
      </c>
      <c r="J25" s="166" t="s">
        <v>707</v>
      </c>
      <c r="K25" s="166" t="s">
        <v>810</v>
      </c>
      <c r="L25" s="166" t="s">
        <v>855</v>
      </c>
      <c r="M25" s="166" t="s">
        <v>637</v>
      </c>
      <c r="N25" s="166" t="s">
        <v>856</v>
      </c>
      <c r="O25" s="166" t="s">
        <v>787</v>
      </c>
      <c r="P25" s="169" t="s">
        <v>79</v>
      </c>
      <c r="Q25" s="167" t="s">
        <v>815</v>
      </c>
      <c r="R25" s="168" t="s">
        <v>857</v>
      </c>
      <c r="S25" s="167" t="s">
        <v>858</v>
      </c>
      <c r="T25" s="167" t="s">
        <v>859</v>
      </c>
      <c r="U25" s="167" t="s">
        <v>860</v>
      </c>
      <c r="V25" s="169" t="s">
        <v>207</v>
      </c>
      <c r="W25" s="167" t="s">
        <v>861</v>
      </c>
      <c r="X25" s="170" t="s">
        <v>862</v>
      </c>
    </row>
    <row r="26" spans="1:24" x14ac:dyDescent="0.25">
      <c r="A26" s="94" t="s">
        <v>472</v>
      </c>
      <c r="B26" s="181">
        <v>38503</v>
      </c>
      <c r="C26" s="167" t="s">
        <v>863</v>
      </c>
      <c r="D26" s="165" t="s">
        <v>726</v>
      </c>
      <c r="E26" s="165" t="s">
        <v>864</v>
      </c>
      <c r="F26" s="166" t="s">
        <v>694</v>
      </c>
      <c r="G26" s="166" t="s">
        <v>822</v>
      </c>
      <c r="H26" s="166" t="s">
        <v>822</v>
      </c>
      <c r="I26" s="166" t="s">
        <v>696</v>
      </c>
      <c r="J26" s="166" t="s">
        <v>823</v>
      </c>
      <c r="K26" s="166" t="s">
        <v>810</v>
      </c>
      <c r="L26" s="166" t="s">
        <v>764</v>
      </c>
      <c r="M26" s="166" t="s">
        <v>636</v>
      </c>
      <c r="N26" s="166" t="s">
        <v>856</v>
      </c>
      <c r="O26" s="166" t="s">
        <v>865</v>
      </c>
      <c r="P26" s="169" t="s">
        <v>712</v>
      </c>
      <c r="Q26" s="167" t="s">
        <v>480</v>
      </c>
      <c r="R26" s="168" t="s">
        <v>811</v>
      </c>
      <c r="S26" s="167" t="s">
        <v>866</v>
      </c>
      <c r="T26" s="167" t="s">
        <v>789</v>
      </c>
      <c r="U26" s="167" t="s">
        <v>867</v>
      </c>
      <c r="V26" s="169" t="s">
        <v>377</v>
      </c>
      <c r="W26" s="167" t="s">
        <v>868</v>
      </c>
      <c r="X26" s="170" t="s">
        <v>869</v>
      </c>
    </row>
    <row r="27" spans="1:24" x14ac:dyDescent="0.25">
      <c r="A27" s="94" t="s">
        <v>472</v>
      </c>
      <c r="B27" s="181">
        <v>38544</v>
      </c>
      <c r="C27" s="167" t="s">
        <v>870</v>
      </c>
      <c r="D27" s="165" t="s">
        <v>644</v>
      </c>
      <c r="E27" s="165" t="s">
        <v>871</v>
      </c>
      <c r="F27" s="166" t="s">
        <v>870</v>
      </c>
      <c r="G27" s="166" t="s">
        <v>822</v>
      </c>
      <c r="H27" s="166" t="s">
        <v>822</v>
      </c>
      <c r="I27" s="166" t="s">
        <v>650</v>
      </c>
      <c r="J27" s="166" t="s">
        <v>872</v>
      </c>
      <c r="K27" s="166" t="s">
        <v>810</v>
      </c>
      <c r="L27" s="166" t="s">
        <v>855</v>
      </c>
      <c r="M27" s="166" t="s">
        <v>773</v>
      </c>
      <c r="N27" s="166" t="s">
        <v>189</v>
      </c>
      <c r="O27" s="166" t="s">
        <v>639</v>
      </c>
      <c r="P27" s="169" t="s">
        <v>79</v>
      </c>
      <c r="Q27" s="167" t="s">
        <v>502</v>
      </c>
      <c r="R27" s="168" t="s">
        <v>825</v>
      </c>
      <c r="S27" s="167" t="s">
        <v>866</v>
      </c>
      <c r="T27" s="167" t="s">
        <v>256</v>
      </c>
      <c r="U27" s="167" t="s">
        <v>873</v>
      </c>
      <c r="V27" s="169" t="s">
        <v>340</v>
      </c>
      <c r="W27" s="167" t="s">
        <v>874</v>
      </c>
      <c r="X27" s="170" t="s">
        <v>875</v>
      </c>
    </row>
    <row r="28" spans="1:24" x14ac:dyDescent="0.25">
      <c r="A28" s="117" t="s">
        <v>472</v>
      </c>
      <c r="B28" s="181">
        <v>38586</v>
      </c>
      <c r="C28" s="167" t="s">
        <v>876</v>
      </c>
      <c r="D28" s="165" t="s">
        <v>877</v>
      </c>
      <c r="E28" s="165" t="s">
        <v>878</v>
      </c>
      <c r="F28" s="166" t="s">
        <v>693</v>
      </c>
      <c r="G28" s="166" t="s">
        <v>822</v>
      </c>
      <c r="H28" s="166" t="s">
        <v>809</v>
      </c>
      <c r="I28" s="166" t="s">
        <v>674</v>
      </c>
      <c r="J28" s="166" t="s">
        <v>811</v>
      </c>
      <c r="K28" s="166" t="s">
        <v>824</v>
      </c>
      <c r="L28" s="166" t="s">
        <v>825</v>
      </c>
      <c r="M28" s="166" t="s">
        <v>651</v>
      </c>
      <c r="N28" s="166" t="s">
        <v>110</v>
      </c>
      <c r="O28" s="166" t="s">
        <v>813</v>
      </c>
      <c r="P28" s="169" t="s">
        <v>79</v>
      </c>
      <c r="Q28" s="167" t="s">
        <v>480</v>
      </c>
      <c r="R28" s="168" t="s">
        <v>879</v>
      </c>
      <c r="S28" s="167" t="s">
        <v>880</v>
      </c>
      <c r="T28" s="167" t="s">
        <v>881</v>
      </c>
      <c r="U28" s="167" t="s">
        <v>882</v>
      </c>
      <c r="V28" s="169" t="s">
        <v>39</v>
      </c>
      <c r="W28" s="167" t="s">
        <v>883</v>
      </c>
      <c r="X28" s="170" t="s">
        <v>884</v>
      </c>
    </row>
    <row r="29" spans="1:24" x14ac:dyDescent="0.25">
      <c r="A29" s="117" t="s">
        <v>472</v>
      </c>
      <c r="B29" s="181">
        <v>38628</v>
      </c>
      <c r="C29" s="167" t="s">
        <v>885</v>
      </c>
      <c r="D29" s="165" t="s">
        <v>672</v>
      </c>
      <c r="E29" s="165" t="s">
        <v>864</v>
      </c>
      <c r="F29" s="166" t="s">
        <v>762</v>
      </c>
      <c r="G29" s="166" t="s">
        <v>822</v>
      </c>
      <c r="H29" s="166" t="s">
        <v>809</v>
      </c>
      <c r="I29" s="166" t="s">
        <v>635</v>
      </c>
      <c r="J29" s="166" t="s">
        <v>825</v>
      </c>
      <c r="K29" s="166" t="s">
        <v>886</v>
      </c>
      <c r="L29" s="166" t="s">
        <v>836</v>
      </c>
      <c r="M29" s="166" t="s">
        <v>637</v>
      </c>
      <c r="N29" s="166" t="s">
        <v>56</v>
      </c>
      <c r="O29" s="166" t="s">
        <v>887</v>
      </c>
      <c r="P29" s="169" t="s">
        <v>38</v>
      </c>
      <c r="Q29" s="167" t="s">
        <v>888</v>
      </c>
      <c r="R29" s="168" t="s">
        <v>827</v>
      </c>
      <c r="S29" s="167" t="s">
        <v>889</v>
      </c>
      <c r="T29" s="167" t="s">
        <v>881</v>
      </c>
      <c r="U29" s="167" t="s">
        <v>890</v>
      </c>
      <c r="V29" s="169" t="s">
        <v>57</v>
      </c>
      <c r="W29" s="167" t="s">
        <v>891</v>
      </c>
      <c r="X29" s="170" t="s">
        <v>420</v>
      </c>
    </row>
    <row r="30" spans="1:24" x14ac:dyDescent="0.25">
      <c r="A30" s="94" t="s">
        <v>472</v>
      </c>
      <c r="B30" s="180">
        <v>38755</v>
      </c>
      <c r="C30" s="167" t="s">
        <v>892</v>
      </c>
      <c r="D30" s="165" t="s">
        <v>421</v>
      </c>
      <c r="E30" s="165" t="s">
        <v>893</v>
      </c>
      <c r="F30" s="166" t="s">
        <v>894</v>
      </c>
      <c r="G30" s="166" t="s">
        <v>809</v>
      </c>
      <c r="H30" s="166" t="s">
        <v>822</v>
      </c>
      <c r="I30" s="166" t="s">
        <v>650</v>
      </c>
      <c r="J30" s="166" t="s">
        <v>895</v>
      </c>
      <c r="K30" s="166" t="s">
        <v>662</v>
      </c>
      <c r="L30" s="166" t="s">
        <v>812</v>
      </c>
      <c r="M30" s="166" t="s">
        <v>36</v>
      </c>
      <c r="N30" s="166" t="s">
        <v>60</v>
      </c>
      <c r="O30" s="166" t="s">
        <v>746</v>
      </c>
      <c r="P30" s="169" t="s">
        <v>36</v>
      </c>
      <c r="Q30" s="167" t="s">
        <v>879</v>
      </c>
      <c r="R30" s="168" t="s">
        <v>815</v>
      </c>
      <c r="S30" s="167" t="s">
        <v>896</v>
      </c>
      <c r="T30" s="167" t="s">
        <v>687</v>
      </c>
      <c r="U30" s="167" t="s">
        <v>897</v>
      </c>
      <c r="V30" s="169" t="s">
        <v>111</v>
      </c>
      <c r="W30" s="167" t="s">
        <v>898</v>
      </c>
      <c r="X30" s="170" t="s">
        <v>251</v>
      </c>
    </row>
    <row r="31" spans="1:24" x14ac:dyDescent="0.25">
      <c r="A31" s="94" t="s">
        <v>472</v>
      </c>
      <c r="B31" s="180">
        <v>38810</v>
      </c>
      <c r="C31" s="167" t="s">
        <v>899</v>
      </c>
      <c r="D31" s="165" t="s">
        <v>900</v>
      </c>
      <c r="E31" s="165" t="s">
        <v>871</v>
      </c>
      <c r="F31" s="166" t="s">
        <v>730</v>
      </c>
      <c r="G31" s="166" t="s">
        <v>809</v>
      </c>
      <c r="H31" s="166" t="s">
        <v>809</v>
      </c>
      <c r="I31" s="166" t="s">
        <v>846</v>
      </c>
      <c r="J31" s="166" t="s">
        <v>847</v>
      </c>
      <c r="K31" s="166" t="s">
        <v>846</v>
      </c>
      <c r="L31" s="166" t="s">
        <v>895</v>
      </c>
      <c r="M31" s="166" t="s">
        <v>664</v>
      </c>
      <c r="N31" s="166" t="s">
        <v>901</v>
      </c>
      <c r="O31" s="166" t="s">
        <v>805</v>
      </c>
      <c r="P31" s="169" t="s">
        <v>281</v>
      </c>
      <c r="Q31" s="167" t="s">
        <v>846</v>
      </c>
      <c r="R31" s="168" t="s">
        <v>809</v>
      </c>
      <c r="S31" s="167" t="s">
        <v>902</v>
      </c>
      <c r="T31" s="167" t="s">
        <v>903</v>
      </c>
      <c r="U31" s="167" t="s">
        <v>904</v>
      </c>
      <c r="V31" s="169" t="s">
        <v>379</v>
      </c>
      <c r="W31" s="167" t="s">
        <v>905</v>
      </c>
      <c r="X31" s="170" t="s">
        <v>906</v>
      </c>
    </row>
    <row r="32" spans="1:24" x14ac:dyDescent="0.25">
      <c r="A32" s="94" t="s">
        <v>472</v>
      </c>
      <c r="B32" s="180">
        <v>38859</v>
      </c>
      <c r="C32" s="167" t="s">
        <v>907</v>
      </c>
      <c r="D32" s="165" t="s">
        <v>751</v>
      </c>
      <c r="E32" s="165" t="s">
        <v>135</v>
      </c>
      <c r="F32" s="166" t="s">
        <v>694</v>
      </c>
      <c r="G32" s="166" t="s">
        <v>834</v>
      </c>
      <c r="H32" s="166" t="s">
        <v>822</v>
      </c>
      <c r="I32" s="166" t="s">
        <v>731</v>
      </c>
      <c r="J32" s="166" t="s">
        <v>764</v>
      </c>
      <c r="K32" s="166" t="s">
        <v>810</v>
      </c>
      <c r="L32" s="166" t="s">
        <v>908</v>
      </c>
      <c r="M32" s="166" t="s">
        <v>637</v>
      </c>
      <c r="N32" s="166" t="s">
        <v>856</v>
      </c>
      <c r="O32" s="166" t="s">
        <v>909</v>
      </c>
      <c r="P32" s="169" t="s">
        <v>36</v>
      </c>
      <c r="Q32" s="167" t="s">
        <v>836</v>
      </c>
      <c r="R32" s="168" t="s">
        <v>502</v>
      </c>
      <c r="S32" s="167" t="s">
        <v>910</v>
      </c>
      <c r="T32" s="167" t="s">
        <v>911</v>
      </c>
      <c r="U32" s="167" t="s">
        <v>912</v>
      </c>
      <c r="V32" s="169" t="s">
        <v>193</v>
      </c>
      <c r="W32" s="167" t="s">
        <v>913</v>
      </c>
      <c r="X32" s="170" t="s">
        <v>914</v>
      </c>
    </row>
    <row r="33" spans="1:24" x14ac:dyDescent="0.25">
      <c r="A33" s="94" t="s">
        <v>472</v>
      </c>
      <c r="B33" s="180">
        <v>38908</v>
      </c>
      <c r="C33" s="167" t="s">
        <v>632</v>
      </c>
      <c r="D33" s="165" t="s">
        <v>915</v>
      </c>
      <c r="E33" s="165" t="s">
        <v>916</v>
      </c>
      <c r="F33" s="166" t="s">
        <v>762</v>
      </c>
      <c r="G33" s="166" t="s">
        <v>834</v>
      </c>
      <c r="H33" s="166" t="s">
        <v>822</v>
      </c>
      <c r="I33" s="166" t="s">
        <v>732</v>
      </c>
      <c r="J33" s="166" t="s">
        <v>824</v>
      </c>
      <c r="K33" s="166" t="s">
        <v>823</v>
      </c>
      <c r="L33" s="166" t="s">
        <v>764</v>
      </c>
      <c r="M33" s="166" t="s">
        <v>636</v>
      </c>
      <c r="N33" s="166" t="s">
        <v>309</v>
      </c>
      <c r="O33" s="166" t="s">
        <v>746</v>
      </c>
      <c r="P33" s="169" t="s">
        <v>176</v>
      </c>
      <c r="Q33" s="167" t="s">
        <v>763</v>
      </c>
      <c r="R33" s="168" t="s">
        <v>827</v>
      </c>
      <c r="S33" s="167" t="s">
        <v>917</v>
      </c>
      <c r="T33" s="167" t="s">
        <v>918</v>
      </c>
      <c r="U33" s="167" t="s">
        <v>919</v>
      </c>
      <c r="V33" s="169" t="s">
        <v>203</v>
      </c>
      <c r="W33" s="167" t="s">
        <v>920</v>
      </c>
      <c r="X33" s="170" t="s">
        <v>841</v>
      </c>
    </row>
    <row r="34" spans="1:24" x14ac:dyDescent="0.25">
      <c r="A34" s="94" t="s">
        <v>472</v>
      </c>
      <c r="B34" s="180">
        <v>38950</v>
      </c>
      <c r="C34" s="167" t="s">
        <v>921</v>
      </c>
      <c r="D34" s="165" t="s">
        <v>922</v>
      </c>
      <c r="E34" s="165" t="s">
        <v>916</v>
      </c>
      <c r="F34" s="166" t="s">
        <v>719</v>
      </c>
      <c r="G34" s="166" t="s">
        <v>822</v>
      </c>
      <c r="H34" s="166" t="s">
        <v>822</v>
      </c>
      <c r="I34" s="166" t="s">
        <v>886</v>
      </c>
      <c r="J34" s="166" t="s">
        <v>634</v>
      </c>
      <c r="K34" s="166" t="s">
        <v>38</v>
      </c>
      <c r="L34" s="166" t="s">
        <v>683</v>
      </c>
      <c r="M34" s="166" t="s">
        <v>923</v>
      </c>
      <c r="N34" s="166" t="s">
        <v>924</v>
      </c>
      <c r="O34" s="166" t="s">
        <v>787</v>
      </c>
      <c r="P34" s="169" t="s">
        <v>229</v>
      </c>
      <c r="Q34" s="167" t="s">
        <v>925</v>
      </c>
      <c r="R34" s="168" t="s">
        <v>827</v>
      </c>
      <c r="S34" s="167" t="s">
        <v>926</v>
      </c>
      <c r="T34" s="167" t="s">
        <v>427</v>
      </c>
      <c r="U34" s="167" t="s">
        <v>212</v>
      </c>
      <c r="V34" s="169" t="s">
        <v>196</v>
      </c>
      <c r="W34" s="167" t="s">
        <v>927</v>
      </c>
      <c r="X34" s="170" t="s">
        <v>928</v>
      </c>
    </row>
    <row r="35" spans="1:24" x14ac:dyDescent="0.25">
      <c r="A35" s="94" t="s">
        <v>472</v>
      </c>
      <c r="B35" s="180">
        <v>38992</v>
      </c>
      <c r="C35" s="167" t="s">
        <v>929</v>
      </c>
      <c r="D35" s="165" t="s">
        <v>930</v>
      </c>
      <c r="E35" s="165" t="s">
        <v>931</v>
      </c>
      <c r="F35" s="166" t="s">
        <v>719</v>
      </c>
      <c r="G35" s="166" t="s">
        <v>834</v>
      </c>
      <c r="H35" s="166" t="s">
        <v>822</v>
      </c>
      <c r="I35" s="166" t="s">
        <v>846</v>
      </c>
      <c r="J35" s="166" t="s">
        <v>822</v>
      </c>
      <c r="K35" s="166" t="s">
        <v>846</v>
      </c>
      <c r="L35" s="166" t="s">
        <v>695</v>
      </c>
      <c r="M35" s="166" t="s">
        <v>636</v>
      </c>
      <c r="N35" s="166" t="s">
        <v>665</v>
      </c>
      <c r="O35" s="166" t="s">
        <v>909</v>
      </c>
      <c r="P35" s="169" t="s">
        <v>351</v>
      </c>
      <c r="Q35" s="167" t="s">
        <v>683</v>
      </c>
      <c r="R35" s="168" t="s">
        <v>827</v>
      </c>
      <c r="S35" s="167" t="s">
        <v>932</v>
      </c>
      <c r="T35" s="167" t="s">
        <v>933</v>
      </c>
      <c r="U35" s="167" t="s">
        <v>934</v>
      </c>
      <c r="V35" s="169" t="s">
        <v>35</v>
      </c>
      <c r="W35" s="167" t="s">
        <v>935</v>
      </c>
      <c r="X35" s="170" t="s">
        <v>936</v>
      </c>
    </row>
    <row r="36" spans="1:24" s="179" customFormat="1" thickBot="1" x14ac:dyDescent="0.3">
      <c r="A36" s="101" t="s">
        <v>472</v>
      </c>
      <c r="B36" s="182" t="s">
        <v>484</v>
      </c>
      <c r="C36" s="175"/>
      <c r="D36" s="173" t="s">
        <v>421</v>
      </c>
      <c r="E36" s="173" t="s">
        <v>937</v>
      </c>
      <c r="F36" s="174" t="s">
        <v>649</v>
      </c>
      <c r="G36" s="174" t="s">
        <v>822</v>
      </c>
      <c r="H36" s="174" t="s">
        <v>822</v>
      </c>
      <c r="I36" s="174" t="s">
        <v>835</v>
      </c>
      <c r="J36" s="174" t="s">
        <v>812</v>
      </c>
      <c r="K36" s="174" t="s">
        <v>709</v>
      </c>
      <c r="L36" s="174" t="s">
        <v>908</v>
      </c>
      <c r="M36" s="174" t="s">
        <v>636</v>
      </c>
      <c r="N36" s="174" t="s">
        <v>938</v>
      </c>
      <c r="O36" s="174" t="s">
        <v>939</v>
      </c>
      <c r="P36" s="177" t="s">
        <v>349</v>
      </c>
      <c r="Q36" s="175" t="s">
        <v>835</v>
      </c>
      <c r="R36" s="176" t="s">
        <v>809</v>
      </c>
      <c r="S36" s="175" t="s">
        <v>940</v>
      </c>
      <c r="T36" s="175" t="s">
        <v>941</v>
      </c>
      <c r="U36" s="175" t="s">
        <v>942</v>
      </c>
      <c r="V36" s="177" t="s">
        <v>111</v>
      </c>
      <c r="W36" s="175" t="s">
        <v>943</v>
      </c>
      <c r="X36" s="178" t="s">
        <v>944</v>
      </c>
    </row>
    <row r="37" spans="1:24" x14ac:dyDescent="0.25">
      <c r="A37" s="94" t="s">
        <v>487</v>
      </c>
      <c r="B37" s="180">
        <v>38180</v>
      </c>
      <c r="C37" s="159" t="s">
        <v>945</v>
      </c>
      <c r="D37" s="157" t="s">
        <v>946</v>
      </c>
      <c r="E37" s="157" t="s">
        <v>947</v>
      </c>
      <c r="F37" s="158" t="s">
        <v>948</v>
      </c>
      <c r="G37" s="158" t="s">
        <v>634</v>
      </c>
      <c r="H37" s="158" t="s">
        <v>634</v>
      </c>
      <c r="I37" s="158" t="s">
        <v>730</v>
      </c>
      <c r="J37" s="158" t="s">
        <v>886</v>
      </c>
      <c r="K37" s="158" t="s">
        <v>696</v>
      </c>
      <c r="L37" s="158" t="s">
        <v>949</v>
      </c>
      <c r="M37" s="158" t="s">
        <v>638</v>
      </c>
      <c r="N37" s="158" t="s">
        <v>309</v>
      </c>
      <c r="O37" s="158" t="s">
        <v>639</v>
      </c>
      <c r="P37" s="162" t="s">
        <v>94</v>
      </c>
      <c r="Q37" s="159" t="s">
        <v>176</v>
      </c>
      <c r="R37" s="160" t="s">
        <v>652</v>
      </c>
      <c r="S37" s="159" t="s">
        <v>950</v>
      </c>
      <c r="T37" s="159" t="s">
        <v>951</v>
      </c>
      <c r="U37" s="159" t="s">
        <v>952</v>
      </c>
      <c r="V37" s="162" t="s">
        <v>39</v>
      </c>
      <c r="W37" s="159" t="s">
        <v>953</v>
      </c>
      <c r="X37" s="163" t="s">
        <v>954</v>
      </c>
    </row>
    <row r="38" spans="1:24" x14ac:dyDescent="0.25">
      <c r="A38" s="94" t="s">
        <v>489</v>
      </c>
      <c r="B38" s="180">
        <v>38258</v>
      </c>
      <c r="C38" s="167" t="s">
        <v>955</v>
      </c>
      <c r="D38" s="165" t="s">
        <v>956</v>
      </c>
      <c r="E38" s="165" t="s">
        <v>957</v>
      </c>
      <c r="F38" s="166" t="s">
        <v>958</v>
      </c>
      <c r="G38" s="166" t="s">
        <v>634</v>
      </c>
      <c r="H38" s="166" t="s">
        <v>660</v>
      </c>
      <c r="I38" s="166" t="s">
        <v>349</v>
      </c>
      <c r="J38" s="166" t="s">
        <v>835</v>
      </c>
      <c r="K38" s="166" t="s">
        <v>684</v>
      </c>
      <c r="L38" s="166" t="s">
        <v>637</v>
      </c>
      <c r="M38" s="166" t="s">
        <v>697</v>
      </c>
      <c r="N38" s="166" t="s">
        <v>86</v>
      </c>
      <c r="O38" s="166" t="s">
        <v>959</v>
      </c>
      <c r="P38" s="169" t="s">
        <v>36</v>
      </c>
      <c r="Q38" s="167" t="s">
        <v>176</v>
      </c>
      <c r="R38" s="168" t="s">
        <v>652</v>
      </c>
      <c r="S38" s="167" t="s">
        <v>960</v>
      </c>
      <c r="T38" s="167" t="s">
        <v>961</v>
      </c>
      <c r="U38" s="167" t="s">
        <v>962</v>
      </c>
      <c r="V38" s="169" t="s">
        <v>95</v>
      </c>
      <c r="W38" s="167" t="s">
        <v>963</v>
      </c>
      <c r="X38" s="170" t="s">
        <v>192</v>
      </c>
    </row>
    <row r="39" spans="1:24" x14ac:dyDescent="0.25">
      <c r="A39" s="94" t="s">
        <v>489</v>
      </c>
      <c r="B39" s="180">
        <v>38334</v>
      </c>
      <c r="C39" s="167" t="s">
        <v>964</v>
      </c>
      <c r="D39" s="165" t="s">
        <v>644</v>
      </c>
      <c r="E39" s="165" t="s">
        <v>331</v>
      </c>
      <c r="F39" s="166" t="s">
        <v>728</v>
      </c>
      <c r="G39" s="166" t="s">
        <v>707</v>
      </c>
      <c r="H39" s="166" t="s">
        <v>634</v>
      </c>
      <c r="I39" s="166" t="s">
        <v>719</v>
      </c>
      <c r="J39" s="166" t="s">
        <v>824</v>
      </c>
      <c r="K39" s="166" t="s">
        <v>674</v>
      </c>
      <c r="L39" s="166" t="s">
        <v>685</v>
      </c>
      <c r="M39" s="166" t="s">
        <v>685</v>
      </c>
      <c r="N39" s="166" t="s">
        <v>128</v>
      </c>
      <c r="O39" s="166" t="s">
        <v>865</v>
      </c>
      <c r="P39" s="169" t="s">
        <v>47</v>
      </c>
      <c r="Q39" s="167" t="s">
        <v>176</v>
      </c>
      <c r="R39" s="168" t="s">
        <v>652</v>
      </c>
      <c r="S39" s="167" t="s">
        <v>965</v>
      </c>
      <c r="T39" s="167" t="s">
        <v>881</v>
      </c>
      <c r="U39" s="167" t="s">
        <v>790</v>
      </c>
      <c r="V39" s="169" t="s">
        <v>281</v>
      </c>
      <c r="W39" s="167" t="s">
        <v>966</v>
      </c>
      <c r="X39" s="170" t="s">
        <v>967</v>
      </c>
    </row>
    <row r="40" spans="1:24" x14ac:dyDescent="0.25">
      <c r="A40" s="94" t="s">
        <v>489</v>
      </c>
      <c r="B40" s="181">
        <v>38475</v>
      </c>
      <c r="C40" s="167" t="s">
        <v>968</v>
      </c>
      <c r="D40" s="165" t="s">
        <v>192</v>
      </c>
      <c r="E40" s="165" t="s">
        <v>969</v>
      </c>
      <c r="F40" s="166" t="s">
        <v>808</v>
      </c>
      <c r="G40" s="166" t="s">
        <v>729</v>
      </c>
      <c r="H40" s="166" t="s">
        <v>707</v>
      </c>
      <c r="I40" s="166" t="s">
        <v>845</v>
      </c>
      <c r="J40" s="166" t="s">
        <v>824</v>
      </c>
      <c r="K40" s="166" t="s">
        <v>47</v>
      </c>
      <c r="L40" s="166" t="s">
        <v>47</v>
      </c>
      <c r="M40" s="166" t="s">
        <v>36</v>
      </c>
      <c r="N40" s="166" t="s">
        <v>856</v>
      </c>
      <c r="O40" s="166" t="s">
        <v>970</v>
      </c>
      <c r="P40" s="169" t="s">
        <v>712</v>
      </c>
      <c r="Q40" s="167" t="s">
        <v>652</v>
      </c>
      <c r="R40" s="168" t="s">
        <v>47</v>
      </c>
      <c r="S40" s="167" t="s">
        <v>971</v>
      </c>
      <c r="T40" s="167" t="s">
        <v>972</v>
      </c>
      <c r="U40" s="167" t="s">
        <v>973</v>
      </c>
      <c r="V40" s="169" t="s">
        <v>216</v>
      </c>
      <c r="W40" s="167" t="s">
        <v>974</v>
      </c>
      <c r="X40" s="170" t="s">
        <v>975</v>
      </c>
    </row>
    <row r="41" spans="1:24" x14ac:dyDescent="0.25">
      <c r="A41" s="94" t="s">
        <v>489</v>
      </c>
      <c r="B41" s="181">
        <v>38503</v>
      </c>
      <c r="C41" s="167" t="s">
        <v>976</v>
      </c>
      <c r="D41" s="165" t="s">
        <v>760</v>
      </c>
      <c r="E41" s="165" t="s">
        <v>977</v>
      </c>
      <c r="F41" s="166" t="s">
        <v>682</v>
      </c>
      <c r="G41" s="166" t="s">
        <v>707</v>
      </c>
      <c r="H41" s="166" t="s">
        <v>707</v>
      </c>
      <c r="I41" s="166" t="s">
        <v>349</v>
      </c>
      <c r="J41" s="166" t="s">
        <v>38</v>
      </c>
      <c r="K41" s="166" t="s">
        <v>47</v>
      </c>
      <c r="L41" s="166" t="s">
        <v>674</v>
      </c>
      <c r="M41" s="166" t="s">
        <v>651</v>
      </c>
      <c r="N41" s="166" t="s">
        <v>258</v>
      </c>
      <c r="O41" s="166" t="s">
        <v>978</v>
      </c>
      <c r="P41" s="169" t="s">
        <v>712</v>
      </c>
      <c r="Q41" s="167" t="s">
        <v>652</v>
      </c>
      <c r="R41" s="168" t="s">
        <v>255</v>
      </c>
      <c r="S41" s="167" t="s">
        <v>971</v>
      </c>
      <c r="T41" s="167" t="s">
        <v>979</v>
      </c>
      <c r="U41" s="167" t="s">
        <v>980</v>
      </c>
      <c r="V41" s="169" t="s">
        <v>47</v>
      </c>
      <c r="W41" s="167" t="s">
        <v>981</v>
      </c>
      <c r="X41" s="170" t="s">
        <v>967</v>
      </c>
    </row>
    <row r="42" spans="1:24" x14ac:dyDescent="0.25">
      <c r="A42" s="94" t="s">
        <v>489</v>
      </c>
      <c r="B42" s="181">
        <v>38544</v>
      </c>
      <c r="C42" s="167" t="s">
        <v>982</v>
      </c>
      <c r="D42" s="165" t="s">
        <v>983</v>
      </c>
      <c r="E42" s="165" t="s">
        <v>727</v>
      </c>
      <c r="F42" s="166" t="s">
        <v>984</v>
      </c>
      <c r="G42" s="166" t="s">
        <v>729</v>
      </c>
      <c r="H42" s="166" t="s">
        <v>707</v>
      </c>
      <c r="I42" s="166" t="s">
        <v>845</v>
      </c>
      <c r="J42" s="166" t="s">
        <v>872</v>
      </c>
      <c r="K42" s="166" t="s">
        <v>635</v>
      </c>
      <c r="L42" s="166" t="s">
        <v>949</v>
      </c>
      <c r="M42" s="166" t="s">
        <v>36</v>
      </c>
      <c r="N42" s="166" t="s">
        <v>138</v>
      </c>
      <c r="O42" s="166" t="s">
        <v>985</v>
      </c>
      <c r="P42" s="169" t="s">
        <v>712</v>
      </c>
      <c r="Q42" s="167" t="s">
        <v>652</v>
      </c>
      <c r="R42" s="168" t="s">
        <v>47</v>
      </c>
      <c r="S42" s="167" t="s">
        <v>986</v>
      </c>
      <c r="T42" s="167" t="s">
        <v>987</v>
      </c>
      <c r="U42" s="167" t="s">
        <v>952</v>
      </c>
      <c r="V42" s="169" t="s">
        <v>95</v>
      </c>
      <c r="W42" s="167" t="s">
        <v>795</v>
      </c>
      <c r="X42" s="170" t="s">
        <v>988</v>
      </c>
    </row>
    <row r="43" spans="1:24" x14ac:dyDescent="0.25">
      <c r="A43" s="117" t="s">
        <v>489</v>
      </c>
      <c r="B43" s="181">
        <v>38586</v>
      </c>
      <c r="C43" s="167" t="s">
        <v>989</v>
      </c>
      <c r="D43" s="165" t="s">
        <v>990</v>
      </c>
      <c r="E43" s="165" t="s">
        <v>273</v>
      </c>
      <c r="F43" s="166" t="s">
        <v>991</v>
      </c>
      <c r="G43" s="166" t="s">
        <v>707</v>
      </c>
      <c r="H43" s="166" t="s">
        <v>707</v>
      </c>
      <c r="I43" s="166" t="s">
        <v>708</v>
      </c>
      <c r="J43" s="166" t="s">
        <v>732</v>
      </c>
      <c r="K43" s="166" t="s">
        <v>635</v>
      </c>
      <c r="L43" s="166" t="s">
        <v>651</v>
      </c>
      <c r="M43" s="166" t="s">
        <v>685</v>
      </c>
      <c r="N43" s="166" t="s">
        <v>184</v>
      </c>
      <c r="O43" s="166" t="s">
        <v>639</v>
      </c>
      <c r="P43" s="169" t="s">
        <v>47</v>
      </c>
      <c r="Q43" s="167" t="s">
        <v>652</v>
      </c>
      <c r="R43" s="168" t="s">
        <v>176</v>
      </c>
      <c r="S43" s="167" t="s">
        <v>992</v>
      </c>
      <c r="T43" s="167" t="s">
        <v>993</v>
      </c>
      <c r="U43" s="167" t="s">
        <v>994</v>
      </c>
      <c r="V43" s="169" t="s">
        <v>177</v>
      </c>
      <c r="W43" s="167" t="s">
        <v>995</v>
      </c>
      <c r="X43" s="170" t="s">
        <v>996</v>
      </c>
    </row>
    <row r="44" spans="1:24" x14ac:dyDescent="0.25">
      <c r="A44" s="117" t="s">
        <v>489</v>
      </c>
      <c r="B44" s="181">
        <v>38755</v>
      </c>
      <c r="C44" s="167" t="s">
        <v>997</v>
      </c>
      <c r="D44" s="165" t="s">
        <v>998</v>
      </c>
      <c r="E44" s="165" t="s">
        <v>999</v>
      </c>
      <c r="F44" s="166" t="s">
        <v>632</v>
      </c>
      <c r="G44" s="166" t="s">
        <v>660</v>
      </c>
      <c r="H44" s="166" t="s">
        <v>634</v>
      </c>
      <c r="I44" s="166" t="s">
        <v>708</v>
      </c>
      <c r="J44" s="166" t="s">
        <v>732</v>
      </c>
      <c r="K44" s="166" t="s">
        <v>674</v>
      </c>
      <c r="L44" s="166" t="s">
        <v>36</v>
      </c>
      <c r="M44" s="166" t="s">
        <v>664</v>
      </c>
      <c r="N44" s="166" t="s">
        <v>35</v>
      </c>
      <c r="O44" s="166" t="s">
        <v>887</v>
      </c>
      <c r="P44" s="169" t="s">
        <v>79</v>
      </c>
      <c r="Q44" s="167" t="s">
        <v>176</v>
      </c>
      <c r="R44" s="168" t="s">
        <v>176</v>
      </c>
      <c r="S44" s="167" t="s">
        <v>1000</v>
      </c>
      <c r="T44" s="167" t="s">
        <v>1001</v>
      </c>
      <c r="U44" s="167" t="s">
        <v>1002</v>
      </c>
      <c r="V44" s="169" t="s">
        <v>203</v>
      </c>
      <c r="W44" s="167" t="s">
        <v>1003</v>
      </c>
      <c r="X44" s="170" t="s">
        <v>717</v>
      </c>
    </row>
    <row r="45" spans="1:24" x14ac:dyDescent="0.25">
      <c r="A45" s="94" t="s">
        <v>489</v>
      </c>
      <c r="B45" s="180">
        <v>38859</v>
      </c>
      <c r="C45" s="167" t="s">
        <v>1004</v>
      </c>
      <c r="D45" s="165" t="s">
        <v>1005</v>
      </c>
      <c r="E45" s="165" t="s">
        <v>259</v>
      </c>
      <c r="F45" s="166" t="s">
        <v>781</v>
      </c>
      <c r="G45" s="166" t="s">
        <v>707</v>
      </c>
      <c r="H45" s="166" t="s">
        <v>634</v>
      </c>
      <c r="I45" s="166" t="s">
        <v>845</v>
      </c>
      <c r="J45" s="166" t="s">
        <v>810</v>
      </c>
      <c r="K45" s="166" t="s">
        <v>696</v>
      </c>
      <c r="L45" s="166" t="s">
        <v>651</v>
      </c>
      <c r="M45" s="166" t="s">
        <v>36</v>
      </c>
      <c r="N45" s="166" t="s">
        <v>721</v>
      </c>
      <c r="O45" s="166" t="s">
        <v>1006</v>
      </c>
      <c r="P45" s="169" t="s">
        <v>47</v>
      </c>
      <c r="Q45" s="167" t="s">
        <v>176</v>
      </c>
      <c r="R45" s="168" t="s">
        <v>652</v>
      </c>
      <c r="S45" s="167" t="s">
        <v>1007</v>
      </c>
      <c r="T45" s="167" t="s">
        <v>1008</v>
      </c>
      <c r="U45" s="167" t="s">
        <v>917</v>
      </c>
      <c r="V45" s="169" t="s">
        <v>207</v>
      </c>
      <c r="W45" s="167" t="s">
        <v>1009</v>
      </c>
      <c r="X45" s="170" t="s">
        <v>1010</v>
      </c>
    </row>
    <row r="46" spans="1:24" x14ac:dyDescent="0.25">
      <c r="A46" s="94" t="s">
        <v>489</v>
      </c>
      <c r="B46" s="180">
        <v>38810</v>
      </c>
      <c r="C46" s="167" t="s">
        <v>1011</v>
      </c>
      <c r="D46" s="165" t="s">
        <v>1012</v>
      </c>
      <c r="E46" s="165" t="s">
        <v>1013</v>
      </c>
      <c r="F46" s="166" t="s">
        <v>663</v>
      </c>
      <c r="G46" s="166" t="s">
        <v>634</v>
      </c>
      <c r="H46" s="166" t="s">
        <v>634</v>
      </c>
      <c r="I46" s="166" t="s">
        <v>663</v>
      </c>
      <c r="J46" s="166" t="s">
        <v>1014</v>
      </c>
      <c r="K46" s="166" t="s">
        <v>635</v>
      </c>
      <c r="L46" s="166" t="s">
        <v>845</v>
      </c>
      <c r="M46" s="166" t="s">
        <v>697</v>
      </c>
      <c r="N46" s="166" t="s">
        <v>1015</v>
      </c>
      <c r="O46" s="166" t="s">
        <v>1016</v>
      </c>
      <c r="P46" s="169" t="s">
        <v>36</v>
      </c>
      <c r="Q46" s="167" t="s">
        <v>176</v>
      </c>
      <c r="R46" s="168" t="s">
        <v>652</v>
      </c>
      <c r="S46" s="167" t="s">
        <v>1017</v>
      </c>
      <c r="T46" s="167" t="s">
        <v>1018</v>
      </c>
      <c r="U46" s="167" t="s">
        <v>1019</v>
      </c>
      <c r="V46" s="169" t="s">
        <v>203</v>
      </c>
      <c r="W46" s="167" t="s">
        <v>1020</v>
      </c>
      <c r="X46" s="170" t="s">
        <v>132</v>
      </c>
    </row>
    <row r="47" spans="1:24" x14ac:dyDescent="0.25">
      <c r="A47" s="94" t="s">
        <v>489</v>
      </c>
      <c r="B47" s="180">
        <v>38908</v>
      </c>
      <c r="C47" s="167" t="s">
        <v>1021</v>
      </c>
      <c r="D47" s="165" t="s">
        <v>315</v>
      </c>
      <c r="E47" s="165" t="s">
        <v>772</v>
      </c>
      <c r="F47" s="166" t="s">
        <v>984</v>
      </c>
      <c r="G47" s="166" t="s">
        <v>634</v>
      </c>
      <c r="H47" s="166" t="s">
        <v>707</v>
      </c>
      <c r="I47" s="166" t="s">
        <v>845</v>
      </c>
      <c r="J47" s="166" t="s">
        <v>811</v>
      </c>
      <c r="K47" s="166" t="s">
        <v>732</v>
      </c>
      <c r="L47" s="166" t="s">
        <v>923</v>
      </c>
      <c r="M47" s="166" t="s">
        <v>773</v>
      </c>
      <c r="N47" s="166" t="s">
        <v>270</v>
      </c>
      <c r="O47" s="166" t="s">
        <v>1022</v>
      </c>
      <c r="P47" s="169" t="s">
        <v>712</v>
      </c>
      <c r="Q47" s="167" t="s">
        <v>176</v>
      </c>
      <c r="R47" s="168" t="s">
        <v>652</v>
      </c>
      <c r="S47" s="167" t="s">
        <v>157</v>
      </c>
      <c r="T47" s="167" t="s">
        <v>1023</v>
      </c>
      <c r="U47" s="167" t="s">
        <v>1024</v>
      </c>
      <c r="V47" s="169" t="s">
        <v>216</v>
      </c>
      <c r="W47" s="167" t="s">
        <v>188</v>
      </c>
      <c r="X47" s="170" t="s">
        <v>1025</v>
      </c>
    </row>
    <row r="48" spans="1:24" x14ac:dyDescent="0.25">
      <c r="A48" s="94" t="s">
        <v>489</v>
      </c>
      <c r="B48" s="180">
        <v>38950</v>
      </c>
      <c r="C48" s="167" t="s">
        <v>1026</v>
      </c>
      <c r="D48" s="165" t="s">
        <v>104</v>
      </c>
      <c r="E48" s="165" t="s">
        <v>1027</v>
      </c>
      <c r="F48" s="166" t="s">
        <v>781</v>
      </c>
      <c r="G48" s="166" t="s">
        <v>707</v>
      </c>
      <c r="H48" s="166" t="s">
        <v>634</v>
      </c>
      <c r="I48" s="166" t="s">
        <v>730</v>
      </c>
      <c r="J48" s="166" t="s">
        <v>709</v>
      </c>
      <c r="K48" s="166" t="s">
        <v>923</v>
      </c>
      <c r="L48" s="166" t="s">
        <v>685</v>
      </c>
      <c r="M48" s="166" t="s">
        <v>637</v>
      </c>
      <c r="N48" s="166" t="s">
        <v>267</v>
      </c>
      <c r="O48" s="166" t="s">
        <v>1028</v>
      </c>
      <c r="P48" s="169" t="s">
        <v>36</v>
      </c>
      <c r="Q48" s="167" t="s">
        <v>176</v>
      </c>
      <c r="R48" s="168" t="s">
        <v>652</v>
      </c>
      <c r="S48" s="167" t="s">
        <v>1029</v>
      </c>
      <c r="T48" s="167" t="s">
        <v>1030</v>
      </c>
      <c r="U48" s="167" t="s">
        <v>1031</v>
      </c>
      <c r="V48" s="169" t="s">
        <v>111</v>
      </c>
      <c r="W48" s="167" t="s">
        <v>1020</v>
      </c>
      <c r="X48" s="170" t="s">
        <v>657</v>
      </c>
    </row>
    <row r="49" spans="1:24" x14ac:dyDescent="0.25">
      <c r="A49" s="94" t="s">
        <v>489</v>
      </c>
      <c r="B49" s="180">
        <v>38992</v>
      </c>
      <c r="C49" s="167" t="s">
        <v>1032</v>
      </c>
      <c r="D49" s="165" t="s">
        <v>104</v>
      </c>
      <c r="E49" s="165" t="s">
        <v>999</v>
      </c>
      <c r="F49" s="166" t="s">
        <v>682</v>
      </c>
      <c r="G49" s="166" t="s">
        <v>888</v>
      </c>
      <c r="H49" s="166" t="s">
        <v>634</v>
      </c>
      <c r="I49" s="166" t="s">
        <v>694</v>
      </c>
      <c r="J49" s="166" t="s">
        <v>47</v>
      </c>
      <c r="K49" s="166" t="s">
        <v>835</v>
      </c>
      <c r="L49" s="166" t="s">
        <v>782</v>
      </c>
      <c r="M49" s="166" t="s">
        <v>636</v>
      </c>
      <c r="N49" s="166" t="s">
        <v>146</v>
      </c>
      <c r="O49" s="166" t="s">
        <v>711</v>
      </c>
      <c r="P49" s="169" t="s">
        <v>47</v>
      </c>
      <c r="Q49" s="167" t="s">
        <v>176</v>
      </c>
      <c r="R49" s="168" t="s">
        <v>652</v>
      </c>
      <c r="S49" s="167" t="s">
        <v>1033</v>
      </c>
      <c r="T49" s="167" t="s">
        <v>881</v>
      </c>
      <c r="U49" s="167" t="s">
        <v>1034</v>
      </c>
      <c r="V49" s="169" t="s">
        <v>59</v>
      </c>
      <c r="W49" s="167" t="s">
        <v>1035</v>
      </c>
      <c r="X49" s="170" t="s">
        <v>342</v>
      </c>
    </row>
    <row r="50" spans="1:24" s="179" customFormat="1" thickBot="1" x14ac:dyDescent="0.3">
      <c r="A50" s="101" t="s">
        <v>489</v>
      </c>
      <c r="B50" s="182" t="s">
        <v>484</v>
      </c>
      <c r="C50" s="175"/>
      <c r="D50" s="173" t="s">
        <v>342</v>
      </c>
      <c r="E50" s="173" t="s">
        <v>1036</v>
      </c>
      <c r="F50" s="174" t="s">
        <v>728</v>
      </c>
      <c r="G50" s="174" t="s">
        <v>634</v>
      </c>
      <c r="H50" s="174" t="s">
        <v>634</v>
      </c>
      <c r="I50" s="174" t="s">
        <v>708</v>
      </c>
      <c r="J50" s="174" t="s">
        <v>872</v>
      </c>
      <c r="K50" s="174" t="s">
        <v>696</v>
      </c>
      <c r="L50" s="174" t="s">
        <v>773</v>
      </c>
      <c r="M50" s="174" t="s">
        <v>651</v>
      </c>
      <c r="N50" s="174" t="s">
        <v>1037</v>
      </c>
      <c r="O50" s="174" t="s">
        <v>1038</v>
      </c>
      <c r="P50" s="177" t="s">
        <v>38</v>
      </c>
      <c r="Q50" s="175" t="s">
        <v>176</v>
      </c>
      <c r="R50" s="176" t="s">
        <v>94</v>
      </c>
      <c r="S50" s="175" t="s">
        <v>1039</v>
      </c>
      <c r="T50" s="175" t="s">
        <v>329</v>
      </c>
      <c r="U50" s="175" t="s">
        <v>1040</v>
      </c>
      <c r="V50" s="177" t="s">
        <v>66</v>
      </c>
      <c r="W50" s="175" t="s">
        <v>1041</v>
      </c>
      <c r="X50" s="178" t="s">
        <v>1042</v>
      </c>
    </row>
    <row r="51" spans="1:24" x14ac:dyDescent="0.25">
      <c r="A51" s="94" t="s">
        <v>494</v>
      </c>
      <c r="B51" s="180">
        <v>38334</v>
      </c>
      <c r="C51" s="159" t="s">
        <v>1043</v>
      </c>
      <c r="D51" s="157" t="s">
        <v>1044</v>
      </c>
      <c r="E51" s="157">
        <v>36</v>
      </c>
      <c r="F51" s="158" t="s">
        <v>1045</v>
      </c>
      <c r="G51" s="158" t="s">
        <v>764</v>
      </c>
      <c r="H51" s="158" t="s">
        <v>707</v>
      </c>
      <c r="I51" s="158" t="s">
        <v>659</v>
      </c>
      <c r="J51" s="158" t="s">
        <v>696</v>
      </c>
      <c r="K51" s="158" t="s">
        <v>47</v>
      </c>
      <c r="L51" s="158" t="s">
        <v>719</v>
      </c>
      <c r="M51" s="158" t="s">
        <v>719</v>
      </c>
      <c r="N51" s="158" t="s">
        <v>196</v>
      </c>
      <c r="O51" s="158" t="s">
        <v>740</v>
      </c>
      <c r="P51" s="162" t="s">
        <v>176</v>
      </c>
      <c r="Q51" s="159" t="s">
        <v>652</v>
      </c>
      <c r="R51" s="160" t="s">
        <v>57</v>
      </c>
      <c r="S51" s="159" t="s">
        <v>743</v>
      </c>
      <c r="T51" s="159" t="s">
        <v>1046</v>
      </c>
      <c r="U51" s="159" t="s">
        <v>1047</v>
      </c>
      <c r="V51" s="162" t="s">
        <v>207</v>
      </c>
      <c r="W51" s="159" t="s">
        <v>1048</v>
      </c>
      <c r="X51" s="163" t="s">
        <v>1049</v>
      </c>
    </row>
    <row r="52" spans="1:24" x14ac:dyDescent="0.25">
      <c r="A52" s="94" t="s">
        <v>497</v>
      </c>
      <c r="B52" s="181">
        <v>38440</v>
      </c>
      <c r="C52" s="167" t="s">
        <v>1050</v>
      </c>
      <c r="D52" s="165" t="s">
        <v>1051</v>
      </c>
      <c r="E52" s="165" t="s">
        <v>1052</v>
      </c>
      <c r="F52" s="166" t="s">
        <v>396</v>
      </c>
      <c r="G52" s="166" t="s">
        <v>764</v>
      </c>
      <c r="H52" s="166" t="s">
        <v>707</v>
      </c>
      <c r="I52" s="166" t="s">
        <v>781</v>
      </c>
      <c r="J52" s="166" t="s">
        <v>732</v>
      </c>
      <c r="K52" s="166" t="s">
        <v>47</v>
      </c>
      <c r="L52" s="166" t="s">
        <v>663</v>
      </c>
      <c r="M52" s="166" t="s">
        <v>694</v>
      </c>
      <c r="N52" s="166" t="s">
        <v>23</v>
      </c>
      <c r="O52" s="166" t="s">
        <v>939</v>
      </c>
      <c r="P52" s="169" t="s">
        <v>79</v>
      </c>
      <c r="Q52" s="167" t="s">
        <v>652</v>
      </c>
      <c r="R52" s="168" t="s">
        <v>652</v>
      </c>
      <c r="S52" s="167" t="s">
        <v>1053</v>
      </c>
      <c r="T52" s="167" t="s">
        <v>1054</v>
      </c>
      <c r="U52" s="167" t="s">
        <v>1055</v>
      </c>
      <c r="V52" s="169" t="s">
        <v>66</v>
      </c>
      <c r="W52" s="167" t="s">
        <v>1056</v>
      </c>
      <c r="X52" s="170" t="s">
        <v>1057</v>
      </c>
    </row>
    <row r="53" spans="1:24" x14ac:dyDescent="0.25">
      <c r="A53" s="94" t="s">
        <v>497</v>
      </c>
      <c r="B53" s="181">
        <v>38475</v>
      </c>
      <c r="C53" s="167" t="s">
        <v>1058</v>
      </c>
      <c r="D53" s="165" t="s">
        <v>1059</v>
      </c>
      <c r="E53" s="165" t="s">
        <v>1060</v>
      </c>
      <c r="F53" s="166" t="s">
        <v>958</v>
      </c>
      <c r="G53" s="166" t="s">
        <v>763</v>
      </c>
      <c r="H53" s="166" t="s">
        <v>707</v>
      </c>
      <c r="I53" s="166" t="s">
        <v>659</v>
      </c>
      <c r="J53" s="166" t="s">
        <v>684</v>
      </c>
      <c r="K53" s="166" t="s">
        <v>696</v>
      </c>
      <c r="L53" s="166" t="s">
        <v>845</v>
      </c>
      <c r="M53" s="166" t="s">
        <v>708</v>
      </c>
      <c r="N53" s="166" t="s">
        <v>82</v>
      </c>
      <c r="O53" s="166" t="s">
        <v>746</v>
      </c>
      <c r="P53" s="169" t="s">
        <v>712</v>
      </c>
      <c r="Q53" s="167" t="s">
        <v>652</v>
      </c>
      <c r="R53" s="168" t="s">
        <v>94</v>
      </c>
      <c r="S53" s="167" t="s">
        <v>1061</v>
      </c>
      <c r="T53" s="167" t="s">
        <v>328</v>
      </c>
      <c r="U53" s="167" t="s">
        <v>1062</v>
      </c>
      <c r="V53" s="169" t="s">
        <v>255</v>
      </c>
      <c r="W53" s="167" t="s">
        <v>1063</v>
      </c>
      <c r="X53" s="170" t="s">
        <v>1064</v>
      </c>
    </row>
    <row r="54" spans="1:24" x14ac:dyDescent="0.25">
      <c r="A54" s="94" t="s">
        <v>497</v>
      </c>
      <c r="B54" s="181">
        <v>38503</v>
      </c>
      <c r="C54" s="167" t="s">
        <v>982</v>
      </c>
      <c r="D54" s="165" t="s">
        <v>998</v>
      </c>
      <c r="E54" s="165" t="s">
        <v>1065</v>
      </c>
      <c r="F54" s="166" t="s">
        <v>958</v>
      </c>
      <c r="G54" s="166" t="s">
        <v>763</v>
      </c>
      <c r="H54" s="166" t="s">
        <v>729</v>
      </c>
      <c r="I54" s="166" t="s">
        <v>269</v>
      </c>
      <c r="J54" s="166" t="s">
        <v>650</v>
      </c>
      <c r="K54" s="166" t="s">
        <v>635</v>
      </c>
      <c r="L54" s="166" t="s">
        <v>697</v>
      </c>
      <c r="M54" s="166" t="s">
        <v>730</v>
      </c>
      <c r="N54" s="166" t="s">
        <v>343</v>
      </c>
      <c r="O54" s="166" t="s">
        <v>755</v>
      </c>
      <c r="P54" s="169" t="s">
        <v>712</v>
      </c>
      <c r="Q54" s="167" t="s">
        <v>652</v>
      </c>
      <c r="R54" s="168" t="s">
        <v>94</v>
      </c>
      <c r="S54" s="167" t="s">
        <v>1066</v>
      </c>
      <c r="T54" s="167" t="s">
        <v>1067</v>
      </c>
      <c r="U54" s="167" t="s">
        <v>1068</v>
      </c>
      <c r="V54" s="169" t="s">
        <v>349</v>
      </c>
      <c r="W54" s="167" t="s">
        <v>1069</v>
      </c>
      <c r="X54" s="170" t="s">
        <v>1070</v>
      </c>
    </row>
    <row r="55" spans="1:24" x14ac:dyDescent="0.25">
      <c r="A55" s="94" t="s">
        <v>497</v>
      </c>
      <c r="B55" s="181">
        <v>38544</v>
      </c>
      <c r="C55" s="167" t="s">
        <v>673</v>
      </c>
      <c r="D55" s="165" t="s">
        <v>1071</v>
      </c>
      <c r="E55" s="165" t="s">
        <v>1072</v>
      </c>
      <c r="F55" s="166" t="s">
        <v>948</v>
      </c>
      <c r="G55" s="166" t="s">
        <v>94</v>
      </c>
      <c r="H55" s="166" t="s">
        <v>809</v>
      </c>
      <c r="I55" s="166" t="s">
        <v>661</v>
      </c>
      <c r="J55" s="166" t="s">
        <v>47</v>
      </c>
      <c r="K55" s="166" t="s">
        <v>732</v>
      </c>
      <c r="L55" s="166" t="s">
        <v>923</v>
      </c>
      <c r="M55" s="166" t="s">
        <v>782</v>
      </c>
      <c r="N55" s="166" t="s">
        <v>244</v>
      </c>
      <c r="O55" s="166" t="s">
        <v>1073</v>
      </c>
      <c r="P55" s="169" t="s">
        <v>712</v>
      </c>
      <c r="Q55" s="167" t="s">
        <v>652</v>
      </c>
      <c r="R55" s="168" t="s">
        <v>176</v>
      </c>
      <c r="S55" s="167" t="s">
        <v>1074</v>
      </c>
      <c r="T55" s="167" t="s">
        <v>1075</v>
      </c>
      <c r="U55" s="167" t="s">
        <v>1076</v>
      </c>
      <c r="V55" s="169" t="s">
        <v>95</v>
      </c>
      <c r="W55" s="167" t="s">
        <v>1077</v>
      </c>
      <c r="X55" s="170" t="s">
        <v>1078</v>
      </c>
    </row>
    <row r="56" spans="1:24" x14ac:dyDescent="0.25">
      <c r="A56" s="117" t="s">
        <v>497</v>
      </c>
      <c r="B56" s="181">
        <v>38586</v>
      </c>
      <c r="C56" s="167" t="s">
        <v>728</v>
      </c>
      <c r="D56" s="165" t="s">
        <v>1079</v>
      </c>
      <c r="E56" s="165" t="s">
        <v>246</v>
      </c>
      <c r="F56" s="166" t="s">
        <v>1045</v>
      </c>
      <c r="G56" s="166" t="s">
        <v>763</v>
      </c>
      <c r="H56" s="166" t="s">
        <v>729</v>
      </c>
      <c r="I56" s="166" t="s">
        <v>269</v>
      </c>
      <c r="J56" s="166" t="s">
        <v>949</v>
      </c>
      <c r="K56" s="166" t="s">
        <v>635</v>
      </c>
      <c r="L56" s="166" t="s">
        <v>664</v>
      </c>
      <c r="M56" s="166" t="s">
        <v>349</v>
      </c>
      <c r="N56" s="166" t="s">
        <v>379</v>
      </c>
      <c r="O56" s="166" t="s">
        <v>1080</v>
      </c>
      <c r="P56" s="169" t="s">
        <v>712</v>
      </c>
      <c r="Q56" s="167" t="s">
        <v>652</v>
      </c>
      <c r="R56" s="168" t="s">
        <v>652</v>
      </c>
      <c r="S56" s="167" t="s">
        <v>1081</v>
      </c>
      <c r="T56" s="167" t="s">
        <v>1082</v>
      </c>
      <c r="U56" s="167" t="s">
        <v>1083</v>
      </c>
      <c r="V56" s="169" t="s">
        <v>177</v>
      </c>
      <c r="W56" s="167" t="s">
        <v>1084</v>
      </c>
      <c r="X56" s="170" t="s">
        <v>1085</v>
      </c>
    </row>
    <row r="57" spans="1:24" x14ac:dyDescent="0.25">
      <c r="A57" s="117" t="s">
        <v>497</v>
      </c>
      <c r="B57" s="181">
        <v>38628</v>
      </c>
      <c r="C57" s="167" t="s">
        <v>1086</v>
      </c>
      <c r="D57" s="165" t="s">
        <v>1087</v>
      </c>
      <c r="E57" s="165" t="s">
        <v>1027</v>
      </c>
      <c r="F57" s="166" t="s">
        <v>648</v>
      </c>
      <c r="G57" s="166" t="s">
        <v>764</v>
      </c>
      <c r="H57" s="166" t="s">
        <v>729</v>
      </c>
      <c r="I57" s="166" t="s">
        <v>693</v>
      </c>
      <c r="J57" s="166" t="s">
        <v>949</v>
      </c>
      <c r="K57" s="166" t="s">
        <v>47</v>
      </c>
      <c r="L57" s="166" t="s">
        <v>782</v>
      </c>
      <c r="M57" s="166" t="s">
        <v>730</v>
      </c>
      <c r="N57" s="166" t="s">
        <v>301</v>
      </c>
      <c r="O57" s="166" t="s">
        <v>1088</v>
      </c>
      <c r="P57" s="169" t="s">
        <v>79</v>
      </c>
      <c r="Q57" s="167" t="s">
        <v>652</v>
      </c>
      <c r="R57" s="168" t="s">
        <v>652</v>
      </c>
      <c r="S57" s="167" t="s">
        <v>1089</v>
      </c>
      <c r="T57" s="167" t="s">
        <v>1090</v>
      </c>
      <c r="U57" s="167" t="s">
        <v>1091</v>
      </c>
      <c r="V57" s="169" t="s">
        <v>95</v>
      </c>
      <c r="W57" s="167" t="s">
        <v>1092</v>
      </c>
      <c r="X57" s="170" t="s">
        <v>1093</v>
      </c>
    </row>
    <row r="58" spans="1:24" x14ac:dyDescent="0.25">
      <c r="A58" s="94" t="s">
        <v>497</v>
      </c>
      <c r="B58" s="180">
        <v>38755</v>
      </c>
      <c r="C58" s="167" t="s">
        <v>1080</v>
      </c>
      <c r="D58" s="165" t="s">
        <v>1094</v>
      </c>
      <c r="E58" s="165" t="s">
        <v>1095</v>
      </c>
      <c r="F58" s="166" t="s">
        <v>857</v>
      </c>
      <c r="G58" s="166" t="s">
        <v>764</v>
      </c>
      <c r="H58" s="166" t="s">
        <v>809</v>
      </c>
      <c r="I58" s="166" t="s">
        <v>808</v>
      </c>
      <c r="J58" s="166" t="s">
        <v>949</v>
      </c>
      <c r="K58" s="166" t="s">
        <v>696</v>
      </c>
      <c r="L58" s="166" t="s">
        <v>697</v>
      </c>
      <c r="M58" s="166" t="s">
        <v>730</v>
      </c>
      <c r="N58" s="166" t="s">
        <v>35</v>
      </c>
      <c r="O58" s="166" t="s">
        <v>1080</v>
      </c>
      <c r="P58" s="169" t="s">
        <v>176</v>
      </c>
      <c r="Q58" s="167" t="s">
        <v>652</v>
      </c>
      <c r="R58" s="168" t="s">
        <v>176</v>
      </c>
      <c r="S58" s="167" t="s">
        <v>1096</v>
      </c>
      <c r="T58" s="167" t="s">
        <v>1090</v>
      </c>
      <c r="U58" s="167" t="s">
        <v>1097</v>
      </c>
      <c r="V58" s="169" t="s">
        <v>66</v>
      </c>
      <c r="W58" s="167" t="s">
        <v>1098</v>
      </c>
      <c r="X58" s="170" t="s">
        <v>1099</v>
      </c>
    </row>
    <row r="59" spans="1:24" x14ac:dyDescent="0.25">
      <c r="A59" s="94" t="s">
        <v>497</v>
      </c>
      <c r="B59" s="180">
        <v>38810</v>
      </c>
      <c r="C59" s="167" t="s">
        <v>1100</v>
      </c>
      <c r="D59" s="165" t="s">
        <v>785</v>
      </c>
      <c r="E59" s="165" t="s">
        <v>285</v>
      </c>
      <c r="F59" s="166" t="s">
        <v>781</v>
      </c>
      <c r="G59" s="166" t="s">
        <v>763</v>
      </c>
      <c r="H59" s="166" t="s">
        <v>707</v>
      </c>
      <c r="I59" s="166" t="s">
        <v>682</v>
      </c>
      <c r="J59" s="166" t="s">
        <v>846</v>
      </c>
      <c r="K59" s="166" t="s">
        <v>835</v>
      </c>
      <c r="L59" s="166" t="s">
        <v>649</v>
      </c>
      <c r="M59" s="166" t="s">
        <v>845</v>
      </c>
      <c r="N59" s="166" t="s">
        <v>103</v>
      </c>
      <c r="O59" s="166" t="s">
        <v>1101</v>
      </c>
      <c r="P59" s="169" t="s">
        <v>79</v>
      </c>
      <c r="Q59" s="167" t="s">
        <v>176</v>
      </c>
      <c r="R59" s="168" t="s">
        <v>176</v>
      </c>
      <c r="S59" s="167" t="s">
        <v>1102</v>
      </c>
      <c r="T59" s="167" t="s">
        <v>368</v>
      </c>
      <c r="U59" s="167" t="s">
        <v>1103</v>
      </c>
      <c r="V59" s="169" t="s">
        <v>39</v>
      </c>
      <c r="W59" s="167" t="s">
        <v>1104</v>
      </c>
      <c r="X59" s="170" t="s">
        <v>1105</v>
      </c>
    </row>
    <row r="60" spans="1:24" x14ac:dyDescent="0.25">
      <c r="A60" s="94" t="s">
        <v>497</v>
      </c>
      <c r="B60" s="180">
        <v>38859</v>
      </c>
      <c r="C60" s="167" t="s">
        <v>1106</v>
      </c>
      <c r="D60" s="165" t="s">
        <v>1059</v>
      </c>
      <c r="E60" s="165" t="s">
        <v>1107</v>
      </c>
      <c r="F60" s="166" t="s">
        <v>991</v>
      </c>
      <c r="G60" s="166" t="s">
        <v>763</v>
      </c>
      <c r="H60" s="166" t="s">
        <v>729</v>
      </c>
      <c r="I60" s="166" t="s">
        <v>808</v>
      </c>
      <c r="J60" s="166" t="s">
        <v>696</v>
      </c>
      <c r="K60" s="166" t="s">
        <v>835</v>
      </c>
      <c r="L60" s="166" t="s">
        <v>730</v>
      </c>
      <c r="M60" s="166" t="s">
        <v>730</v>
      </c>
      <c r="N60" s="166" t="s">
        <v>138</v>
      </c>
      <c r="O60" s="166" t="s">
        <v>733</v>
      </c>
      <c r="P60" s="169" t="s">
        <v>176</v>
      </c>
      <c r="Q60" s="167" t="s">
        <v>652</v>
      </c>
      <c r="R60" s="168" t="s">
        <v>652</v>
      </c>
      <c r="S60" s="167" t="s">
        <v>1108</v>
      </c>
      <c r="T60" s="167" t="s">
        <v>1109</v>
      </c>
      <c r="U60" s="167" t="s">
        <v>1110</v>
      </c>
      <c r="V60" s="169" t="s">
        <v>162</v>
      </c>
      <c r="W60" s="167" t="s">
        <v>1111</v>
      </c>
      <c r="X60" s="170" t="s">
        <v>1112</v>
      </c>
    </row>
    <row r="61" spans="1:24" x14ac:dyDescent="0.25">
      <c r="A61" s="94" t="s">
        <v>497</v>
      </c>
      <c r="B61" s="180">
        <v>38908</v>
      </c>
      <c r="C61" s="167" t="s">
        <v>1113</v>
      </c>
      <c r="D61" s="165" t="s">
        <v>1105</v>
      </c>
      <c r="E61" s="165" t="s">
        <v>1114</v>
      </c>
      <c r="F61" s="166" t="s">
        <v>632</v>
      </c>
      <c r="G61" s="166" t="s">
        <v>94</v>
      </c>
      <c r="H61" s="166" t="s">
        <v>729</v>
      </c>
      <c r="I61" s="166" t="s">
        <v>808</v>
      </c>
      <c r="J61" s="166" t="s">
        <v>674</v>
      </c>
      <c r="K61" s="166" t="s">
        <v>732</v>
      </c>
      <c r="L61" s="166" t="s">
        <v>636</v>
      </c>
      <c r="M61" s="166" t="s">
        <v>638</v>
      </c>
      <c r="N61" s="166" t="s">
        <v>170</v>
      </c>
      <c r="O61" s="166" t="s">
        <v>813</v>
      </c>
      <c r="P61" s="169" t="s">
        <v>712</v>
      </c>
      <c r="Q61" s="167" t="s">
        <v>652</v>
      </c>
      <c r="R61" s="168" t="s">
        <v>652</v>
      </c>
      <c r="S61" s="167" t="s">
        <v>1115</v>
      </c>
      <c r="T61" s="167" t="s">
        <v>1116</v>
      </c>
      <c r="U61" s="167" t="s">
        <v>1117</v>
      </c>
      <c r="V61" s="169" t="s">
        <v>216</v>
      </c>
      <c r="W61" s="167" t="s">
        <v>1118</v>
      </c>
      <c r="X61" s="170" t="s">
        <v>1119</v>
      </c>
    </row>
    <row r="62" spans="1:24" x14ac:dyDescent="0.25">
      <c r="A62" s="94" t="s">
        <v>497</v>
      </c>
      <c r="B62" s="180">
        <v>38950</v>
      </c>
      <c r="C62" s="167" t="s">
        <v>863</v>
      </c>
      <c r="D62" s="165" t="s">
        <v>644</v>
      </c>
      <c r="E62" s="165">
        <v>33</v>
      </c>
      <c r="F62" s="166" t="s">
        <v>1120</v>
      </c>
      <c r="G62" s="166" t="s">
        <v>763</v>
      </c>
      <c r="H62" s="166" t="s">
        <v>729</v>
      </c>
      <c r="I62" s="166" t="s">
        <v>808</v>
      </c>
      <c r="J62" s="166" t="s">
        <v>47</v>
      </c>
      <c r="K62" s="166" t="s">
        <v>835</v>
      </c>
      <c r="L62" s="166" t="s">
        <v>349</v>
      </c>
      <c r="M62" s="166" t="s">
        <v>638</v>
      </c>
      <c r="N62" s="166" t="s">
        <v>343</v>
      </c>
      <c r="O62" s="166" t="s">
        <v>740</v>
      </c>
      <c r="P62" s="169" t="s">
        <v>176</v>
      </c>
      <c r="Q62" s="167" t="s">
        <v>652</v>
      </c>
      <c r="R62" s="168" t="s">
        <v>652</v>
      </c>
      <c r="S62" s="167" t="s">
        <v>1121</v>
      </c>
      <c r="T62" s="167" t="s">
        <v>1122</v>
      </c>
      <c r="U62" s="167" t="s">
        <v>1024</v>
      </c>
      <c r="V62" s="169" t="s">
        <v>160</v>
      </c>
      <c r="W62" s="167" t="s">
        <v>1123</v>
      </c>
      <c r="X62" s="170" t="s">
        <v>1124</v>
      </c>
    </row>
    <row r="63" spans="1:24" x14ac:dyDescent="0.25">
      <c r="A63" s="94" t="s">
        <v>497</v>
      </c>
      <c r="B63" s="180">
        <v>38992</v>
      </c>
      <c r="C63" s="167" t="s">
        <v>1125</v>
      </c>
      <c r="D63" s="165" t="s">
        <v>877</v>
      </c>
      <c r="E63" s="165" t="s">
        <v>221</v>
      </c>
      <c r="F63" s="166" t="s">
        <v>958</v>
      </c>
      <c r="G63" s="166" t="s">
        <v>763</v>
      </c>
      <c r="H63" s="166" t="s">
        <v>707</v>
      </c>
      <c r="I63" s="166" t="s">
        <v>682</v>
      </c>
      <c r="J63" s="166" t="s">
        <v>696</v>
      </c>
      <c r="K63" s="166" t="s">
        <v>47</v>
      </c>
      <c r="L63" s="166" t="s">
        <v>269</v>
      </c>
      <c r="M63" s="166" t="s">
        <v>782</v>
      </c>
      <c r="N63" s="166" t="s">
        <v>710</v>
      </c>
      <c r="O63" s="166" t="s">
        <v>887</v>
      </c>
      <c r="P63" s="169" t="s">
        <v>94</v>
      </c>
      <c r="Q63" s="167" t="s">
        <v>652</v>
      </c>
      <c r="R63" s="168" t="s">
        <v>652</v>
      </c>
      <c r="S63" s="167" t="s">
        <v>1126</v>
      </c>
      <c r="T63" s="167" t="s">
        <v>391</v>
      </c>
      <c r="U63" s="167" t="s">
        <v>1127</v>
      </c>
      <c r="V63" s="169" t="s">
        <v>791</v>
      </c>
      <c r="W63" s="167" t="s">
        <v>1128</v>
      </c>
      <c r="X63" s="170" t="s">
        <v>1129</v>
      </c>
    </row>
    <row r="64" spans="1:24" s="179" customFormat="1" thickBot="1" x14ac:dyDescent="0.3">
      <c r="A64" s="101" t="s">
        <v>497</v>
      </c>
      <c r="B64" s="182" t="s">
        <v>484</v>
      </c>
      <c r="C64" s="175"/>
      <c r="D64" s="175" t="s">
        <v>680</v>
      </c>
      <c r="E64" s="175" t="s">
        <v>1130</v>
      </c>
      <c r="F64" s="175" t="s">
        <v>991</v>
      </c>
      <c r="G64" s="175" t="s">
        <v>94</v>
      </c>
      <c r="H64" s="175" t="s">
        <v>729</v>
      </c>
      <c r="I64" s="175" t="s">
        <v>1131</v>
      </c>
      <c r="J64" s="175" t="s">
        <v>696</v>
      </c>
      <c r="K64" s="175" t="s">
        <v>47</v>
      </c>
      <c r="L64" s="175" t="s">
        <v>349</v>
      </c>
      <c r="M64" s="175" t="s">
        <v>349</v>
      </c>
      <c r="N64" s="175" t="s">
        <v>82</v>
      </c>
      <c r="O64" s="175" t="s">
        <v>57</v>
      </c>
      <c r="P64" s="177" t="s">
        <v>176</v>
      </c>
      <c r="Q64" s="175" t="s">
        <v>652</v>
      </c>
      <c r="R64" s="176" t="s">
        <v>94</v>
      </c>
      <c r="S64" s="175" t="s">
        <v>1132</v>
      </c>
      <c r="T64" s="175" t="s">
        <v>1075</v>
      </c>
      <c r="U64" s="175" t="s">
        <v>1133</v>
      </c>
      <c r="V64" s="177" t="s">
        <v>66</v>
      </c>
      <c r="W64" s="175" t="s">
        <v>1081</v>
      </c>
      <c r="X64" s="178" t="s">
        <v>1099</v>
      </c>
    </row>
    <row r="65" spans="1:24" x14ac:dyDescent="0.25">
      <c r="A65" s="94" t="s">
        <v>504</v>
      </c>
      <c r="B65" s="180">
        <v>38334</v>
      </c>
      <c r="C65" s="159" t="s">
        <v>1134</v>
      </c>
      <c r="D65" s="159" t="s">
        <v>1087</v>
      </c>
      <c r="E65" s="159" t="s">
        <v>1135</v>
      </c>
      <c r="F65" s="159" t="s">
        <v>648</v>
      </c>
      <c r="G65" s="159" t="s">
        <v>855</v>
      </c>
      <c r="H65" s="159" t="s">
        <v>879</v>
      </c>
      <c r="I65" s="159" t="s">
        <v>808</v>
      </c>
      <c r="J65" s="159" t="s">
        <v>47</v>
      </c>
      <c r="K65" s="159" t="s">
        <v>923</v>
      </c>
      <c r="L65" s="159" t="s">
        <v>719</v>
      </c>
      <c r="M65" s="159" t="s">
        <v>719</v>
      </c>
      <c r="N65" s="159" t="s">
        <v>56</v>
      </c>
      <c r="O65" s="159" t="s">
        <v>733</v>
      </c>
      <c r="P65" s="162" t="s">
        <v>38</v>
      </c>
      <c r="Q65" s="159" t="s">
        <v>176</v>
      </c>
      <c r="R65" s="160" t="s">
        <v>652</v>
      </c>
      <c r="S65" s="159" t="s">
        <v>1136</v>
      </c>
      <c r="T65" s="159" t="s">
        <v>1137</v>
      </c>
      <c r="U65" s="159" t="s">
        <v>1138</v>
      </c>
      <c r="V65" s="162" t="s">
        <v>281</v>
      </c>
      <c r="W65" s="159" t="s">
        <v>1139</v>
      </c>
      <c r="X65" s="163" t="s">
        <v>1140</v>
      </c>
    </row>
    <row r="66" spans="1:24" x14ac:dyDescent="0.25">
      <c r="A66" s="94" t="s">
        <v>507</v>
      </c>
      <c r="B66" s="181">
        <v>38475</v>
      </c>
      <c r="C66" s="167" t="s">
        <v>1141</v>
      </c>
      <c r="D66" s="167" t="s">
        <v>760</v>
      </c>
      <c r="E66" s="167" t="s">
        <v>1142</v>
      </c>
      <c r="F66" s="167" t="s">
        <v>706</v>
      </c>
      <c r="G66" s="167" t="s">
        <v>763</v>
      </c>
      <c r="H66" s="167" t="s">
        <v>707</v>
      </c>
      <c r="I66" s="167" t="s">
        <v>798</v>
      </c>
      <c r="J66" s="167" t="s">
        <v>38</v>
      </c>
      <c r="K66" s="167" t="s">
        <v>696</v>
      </c>
      <c r="L66" s="167" t="s">
        <v>664</v>
      </c>
      <c r="M66" s="167" t="s">
        <v>664</v>
      </c>
      <c r="N66" s="167" t="s">
        <v>92</v>
      </c>
      <c r="O66" s="167" t="s">
        <v>1006</v>
      </c>
      <c r="P66" s="169" t="s">
        <v>712</v>
      </c>
      <c r="Q66" s="167" t="s">
        <v>652</v>
      </c>
      <c r="R66" s="168" t="s">
        <v>36</v>
      </c>
      <c r="S66" s="167" t="s">
        <v>1143</v>
      </c>
      <c r="T66" s="167" t="s">
        <v>838</v>
      </c>
      <c r="U66" s="167" t="s">
        <v>1097</v>
      </c>
      <c r="V66" s="169" t="s">
        <v>162</v>
      </c>
      <c r="W66" s="167" t="s">
        <v>1144</v>
      </c>
      <c r="X66" s="170" t="s">
        <v>1145</v>
      </c>
    </row>
    <row r="67" spans="1:24" x14ac:dyDescent="0.25">
      <c r="A67" s="94" t="s">
        <v>507</v>
      </c>
      <c r="B67" s="181">
        <v>38503</v>
      </c>
      <c r="C67" s="167" t="s">
        <v>863</v>
      </c>
      <c r="D67" s="167" t="s">
        <v>1146</v>
      </c>
      <c r="E67" s="167" t="s">
        <v>1147</v>
      </c>
      <c r="F67" s="167" t="s">
        <v>673</v>
      </c>
      <c r="G67" s="167" t="s">
        <v>763</v>
      </c>
      <c r="H67" s="167" t="s">
        <v>634</v>
      </c>
      <c r="I67" s="167" t="s">
        <v>694</v>
      </c>
      <c r="J67" s="167" t="s">
        <v>38</v>
      </c>
      <c r="K67" s="167" t="s">
        <v>720</v>
      </c>
      <c r="L67" s="167" t="s">
        <v>664</v>
      </c>
      <c r="M67" s="167" t="s">
        <v>697</v>
      </c>
      <c r="N67" s="167" t="s">
        <v>189</v>
      </c>
      <c r="O67" s="167" t="s">
        <v>1148</v>
      </c>
      <c r="P67" s="169" t="s">
        <v>712</v>
      </c>
      <c r="Q67" s="167" t="s">
        <v>652</v>
      </c>
      <c r="R67" s="168" t="s">
        <v>176</v>
      </c>
      <c r="S67" s="167" t="s">
        <v>1149</v>
      </c>
      <c r="T67" s="167" t="s">
        <v>768</v>
      </c>
      <c r="U67" s="167" t="s">
        <v>1150</v>
      </c>
      <c r="V67" s="169" t="s">
        <v>396</v>
      </c>
      <c r="W67" s="167" t="s">
        <v>1151</v>
      </c>
      <c r="X67" s="170" t="s">
        <v>1146</v>
      </c>
    </row>
    <row r="68" spans="1:24" x14ac:dyDescent="0.25">
      <c r="A68" s="94" t="s">
        <v>507</v>
      </c>
      <c r="B68" s="181">
        <v>38544</v>
      </c>
      <c r="C68" s="167" t="s">
        <v>1152</v>
      </c>
      <c r="D68" s="167" t="s">
        <v>1153</v>
      </c>
      <c r="E68" s="167" t="s">
        <v>1154</v>
      </c>
      <c r="F68" s="167" t="s">
        <v>958</v>
      </c>
      <c r="G68" s="167" t="s">
        <v>763</v>
      </c>
      <c r="H68" s="167" t="s">
        <v>634</v>
      </c>
      <c r="I68" s="167" t="s">
        <v>762</v>
      </c>
      <c r="J68" s="167" t="s">
        <v>36</v>
      </c>
      <c r="K68" s="167" t="s">
        <v>696</v>
      </c>
      <c r="L68" s="167" t="s">
        <v>773</v>
      </c>
      <c r="M68" s="167" t="s">
        <v>697</v>
      </c>
      <c r="N68" s="167" t="s">
        <v>82</v>
      </c>
      <c r="O68" s="167" t="s">
        <v>1073</v>
      </c>
      <c r="P68" s="169" t="s">
        <v>712</v>
      </c>
      <c r="Q68" s="167" t="s">
        <v>652</v>
      </c>
      <c r="R68" s="168" t="s">
        <v>36</v>
      </c>
      <c r="S68" s="167" t="s">
        <v>1155</v>
      </c>
      <c r="T68" s="167" t="s">
        <v>1156</v>
      </c>
      <c r="U68" s="167" t="s">
        <v>1157</v>
      </c>
      <c r="V68" s="169" t="s">
        <v>66</v>
      </c>
      <c r="W68" s="167" t="s">
        <v>1158</v>
      </c>
      <c r="X68" s="170" t="s">
        <v>1159</v>
      </c>
    </row>
    <row r="69" spans="1:24" x14ac:dyDescent="0.25">
      <c r="A69" s="117" t="s">
        <v>507</v>
      </c>
      <c r="B69" s="181">
        <v>38586</v>
      </c>
      <c r="C69" s="167" t="s">
        <v>1160</v>
      </c>
      <c r="D69" s="167" t="s">
        <v>1161</v>
      </c>
      <c r="E69" s="167" t="s">
        <v>1162</v>
      </c>
      <c r="F69" s="167" t="s">
        <v>1045</v>
      </c>
      <c r="G69" s="167" t="s">
        <v>764</v>
      </c>
      <c r="H69" s="167" t="s">
        <v>660</v>
      </c>
      <c r="I69" s="167" t="s">
        <v>661</v>
      </c>
      <c r="J69" s="167" t="s">
        <v>36</v>
      </c>
      <c r="K69" s="167" t="s">
        <v>684</v>
      </c>
      <c r="L69" s="167" t="s">
        <v>697</v>
      </c>
      <c r="M69" s="167" t="s">
        <v>782</v>
      </c>
      <c r="N69" s="167" t="s">
        <v>110</v>
      </c>
      <c r="O69" s="167" t="s">
        <v>1088</v>
      </c>
      <c r="P69" s="169" t="s">
        <v>38</v>
      </c>
      <c r="Q69" s="167" t="s">
        <v>652</v>
      </c>
      <c r="R69" s="168" t="s">
        <v>176</v>
      </c>
      <c r="S69" s="167" t="s">
        <v>1163</v>
      </c>
      <c r="T69" s="167" t="s">
        <v>1164</v>
      </c>
      <c r="U69" s="167" t="s">
        <v>1165</v>
      </c>
      <c r="V69" s="169" t="s">
        <v>231</v>
      </c>
      <c r="W69" s="167" t="s">
        <v>1166</v>
      </c>
      <c r="X69" s="170" t="s">
        <v>1085</v>
      </c>
    </row>
    <row r="70" spans="1:24" x14ac:dyDescent="0.25">
      <c r="A70" s="94" t="s">
        <v>507</v>
      </c>
      <c r="B70" s="180">
        <v>38755</v>
      </c>
      <c r="C70" s="167" t="s">
        <v>1167</v>
      </c>
      <c r="D70" s="167" t="s">
        <v>1168</v>
      </c>
      <c r="E70" s="167" t="s">
        <v>1169</v>
      </c>
      <c r="F70" s="167" t="s">
        <v>1170</v>
      </c>
      <c r="G70" s="167" t="s">
        <v>812</v>
      </c>
      <c r="H70" s="167" t="s">
        <v>707</v>
      </c>
      <c r="I70" s="167" t="s">
        <v>663</v>
      </c>
      <c r="J70" s="167" t="s">
        <v>36</v>
      </c>
      <c r="K70" s="167" t="s">
        <v>949</v>
      </c>
      <c r="L70" s="167" t="s">
        <v>782</v>
      </c>
      <c r="M70" s="167" t="s">
        <v>638</v>
      </c>
      <c r="N70" s="167" t="s">
        <v>56</v>
      </c>
      <c r="O70" s="167" t="s">
        <v>1171</v>
      </c>
      <c r="P70" s="169" t="s">
        <v>176</v>
      </c>
      <c r="Q70" s="167" t="s">
        <v>176</v>
      </c>
      <c r="R70" s="168" t="s">
        <v>652</v>
      </c>
      <c r="S70" s="167" t="s">
        <v>1172</v>
      </c>
      <c r="T70" s="167" t="s">
        <v>1173</v>
      </c>
      <c r="U70" s="167" t="s">
        <v>1174</v>
      </c>
      <c r="V70" s="169" t="s">
        <v>377</v>
      </c>
      <c r="W70" s="167" t="s">
        <v>1175</v>
      </c>
      <c r="X70" s="170" t="s">
        <v>1176</v>
      </c>
    </row>
    <row r="71" spans="1:24" x14ac:dyDescent="0.25">
      <c r="A71" s="94" t="s">
        <v>507</v>
      </c>
      <c r="B71" s="180">
        <v>38810</v>
      </c>
      <c r="C71" s="167" t="s">
        <v>1043</v>
      </c>
      <c r="D71" s="167" t="s">
        <v>1177</v>
      </c>
      <c r="E71" s="167" t="s">
        <v>1178</v>
      </c>
      <c r="F71" s="167" t="s">
        <v>1131</v>
      </c>
      <c r="G71" s="167" t="s">
        <v>855</v>
      </c>
      <c r="H71" s="167" t="s">
        <v>660</v>
      </c>
      <c r="I71" s="167" t="s">
        <v>798</v>
      </c>
      <c r="J71" s="167" t="s">
        <v>94</v>
      </c>
      <c r="K71" s="167" t="s">
        <v>949</v>
      </c>
      <c r="L71" s="167" t="s">
        <v>1179</v>
      </c>
      <c r="M71" s="167" t="s">
        <v>773</v>
      </c>
      <c r="N71" s="167" t="s">
        <v>1180</v>
      </c>
      <c r="O71" s="167" t="s">
        <v>1181</v>
      </c>
      <c r="P71" s="169" t="s">
        <v>396</v>
      </c>
      <c r="Q71" s="167" t="s">
        <v>94</v>
      </c>
      <c r="R71" s="168" t="s">
        <v>176</v>
      </c>
      <c r="S71" s="167" t="s">
        <v>1182</v>
      </c>
      <c r="T71" s="167" t="s">
        <v>881</v>
      </c>
      <c r="U71" s="167" t="s">
        <v>1183</v>
      </c>
      <c r="V71" s="169" t="s">
        <v>39</v>
      </c>
      <c r="W71" s="167" t="s">
        <v>1035</v>
      </c>
      <c r="X71" s="170" t="s">
        <v>779</v>
      </c>
    </row>
    <row r="72" spans="1:24" x14ac:dyDescent="0.25">
      <c r="A72" s="94" t="s">
        <v>507</v>
      </c>
      <c r="B72" s="180">
        <v>38859</v>
      </c>
      <c r="C72" s="167" t="s">
        <v>1184</v>
      </c>
      <c r="D72" s="167" t="s">
        <v>1185</v>
      </c>
      <c r="E72" s="167" t="s">
        <v>1186</v>
      </c>
      <c r="F72" s="167" t="s">
        <v>632</v>
      </c>
      <c r="G72" s="167" t="s">
        <v>764</v>
      </c>
      <c r="H72" s="167" t="s">
        <v>634</v>
      </c>
      <c r="I72" s="167" t="s">
        <v>663</v>
      </c>
      <c r="J72" s="167" t="s">
        <v>47</v>
      </c>
      <c r="K72" s="167" t="s">
        <v>720</v>
      </c>
      <c r="L72" s="167" t="s">
        <v>798</v>
      </c>
      <c r="M72" s="167" t="s">
        <v>782</v>
      </c>
      <c r="N72" s="167" t="s">
        <v>856</v>
      </c>
      <c r="O72" s="167" t="s">
        <v>939</v>
      </c>
      <c r="P72" s="169" t="s">
        <v>349</v>
      </c>
      <c r="Q72" s="167" t="s">
        <v>176</v>
      </c>
      <c r="R72" s="168" t="s">
        <v>652</v>
      </c>
      <c r="S72" s="167" t="s">
        <v>1187</v>
      </c>
      <c r="T72" s="167" t="s">
        <v>1188</v>
      </c>
      <c r="U72" s="167" t="s">
        <v>1002</v>
      </c>
      <c r="V72" s="169" t="s">
        <v>39</v>
      </c>
      <c r="W72" s="167" t="s">
        <v>1189</v>
      </c>
      <c r="X72" s="170" t="s">
        <v>1078</v>
      </c>
    </row>
    <row r="73" spans="1:24" x14ac:dyDescent="0.25">
      <c r="A73" s="94" t="s">
        <v>507</v>
      </c>
      <c r="B73" s="180">
        <v>38908</v>
      </c>
      <c r="C73" s="167" t="s">
        <v>639</v>
      </c>
      <c r="D73" s="167" t="s">
        <v>1190</v>
      </c>
      <c r="E73" s="167" t="s">
        <v>1191</v>
      </c>
      <c r="F73" s="167" t="s">
        <v>632</v>
      </c>
      <c r="G73" s="167" t="s">
        <v>763</v>
      </c>
      <c r="H73" s="167" t="s">
        <v>634</v>
      </c>
      <c r="I73" s="167" t="s">
        <v>663</v>
      </c>
      <c r="J73" s="167" t="s">
        <v>36</v>
      </c>
      <c r="K73" s="167" t="s">
        <v>720</v>
      </c>
      <c r="L73" s="167" t="s">
        <v>674</v>
      </c>
      <c r="M73" s="167" t="s">
        <v>697</v>
      </c>
      <c r="N73" s="167" t="s">
        <v>170</v>
      </c>
      <c r="O73" s="167" t="s">
        <v>959</v>
      </c>
      <c r="P73" s="169" t="s">
        <v>176</v>
      </c>
      <c r="Q73" s="167" t="s">
        <v>652</v>
      </c>
      <c r="R73" s="168" t="s">
        <v>652</v>
      </c>
      <c r="S73" s="167" t="s">
        <v>1192</v>
      </c>
      <c r="T73" s="167" t="s">
        <v>881</v>
      </c>
      <c r="U73" s="167" t="s">
        <v>1193</v>
      </c>
      <c r="V73" s="169" t="s">
        <v>162</v>
      </c>
      <c r="W73" s="167" t="s">
        <v>1194</v>
      </c>
      <c r="X73" s="170" t="s">
        <v>877</v>
      </c>
    </row>
    <row r="74" spans="1:24" x14ac:dyDescent="0.25">
      <c r="A74" s="94" t="s">
        <v>507</v>
      </c>
      <c r="B74" s="180">
        <v>38950</v>
      </c>
      <c r="C74" s="167" t="s">
        <v>1195</v>
      </c>
      <c r="D74" s="167" t="s">
        <v>990</v>
      </c>
      <c r="E74" s="167" t="s">
        <v>1196</v>
      </c>
      <c r="F74" s="167" t="s">
        <v>948</v>
      </c>
      <c r="G74" s="167" t="s">
        <v>855</v>
      </c>
      <c r="H74" s="167" t="s">
        <v>634</v>
      </c>
      <c r="I74" s="167" t="s">
        <v>798</v>
      </c>
      <c r="J74" s="167" t="s">
        <v>47</v>
      </c>
      <c r="K74" s="167" t="s">
        <v>720</v>
      </c>
      <c r="L74" s="167" t="s">
        <v>719</v>
      </c>
      <c r="M74" s="167" t="s">
        <v>754</v>
      </c>
      <c r="N74" s="167" t="s">
        <v>1197</v>
      </c>
      <c r="O74" s="167" t="s">
        <v>675</v>
      </c>
      <c r="P74" s="169" t="s">
        <v>47</v>
      </c>
      <c r="Q74" s="167" t="s">
        <v>176</v>
      </c>
      <c r="R74" s="168" t="s">
        <v>652</v>
      </c>
      <c r="S74" s="167" t="s">
        <v>1198</v>
      </c>
      <c r="T74" s="167" t="s">
        <v>1199</v>
      </c>
      <c r="U74" s="167" t="s">
        <v>1200</v>
      </c>
      <c r="V74" s="169" t="s">
        <v>111</v>
      </c>
      <c r="W74" s="167" t="s">
        <v>1201</v>
      </c>
      <c r="X74" s="170" t="s">
        <v>1202</v>
      </c>
    </row>
    <row r="75" spans="1:24" x14ac:dyDescent="0.25">
      <c r="A75" s="94" t="s">
        <v>507</v>
      </c>
      <c r="B75" s="180">
        <v>38992</v>
      </c>
      <c r="C75" s="167" t="s">
        <v>1203</v>
      </c>
      <c r="D75" s="167" t="s">
        <v>672</v>
      </c>
      <c r="E75" s="167" t="s">
        <v>1204</v>
      </c>
      <c r="F75" s="167" t="s">
        <v>984</v>
      </c>
      <c r="G75" s="167" t="s">
        <v>855</v>
      </c>
      <c r="H75" s="167" t="s">
        <v>634</v>
      </c>
      <c r="I75" s="167" t="s">
        <v>798</v>
      </c>
      <c r="J75" s="167" t="s">
        <v>47</v>
      </c>
      <c r="K75" s="167" t="s">
        <v>949</v>
      </c>
      <c r="L75" s="167" t="s">
        <v>782</v>
      </c>
      <c r="M75" s="167" t="s">
        <v>651</v>
      </c>
      <c r="N75" s="167" t="s">
        <v>387</v>
      </c>
      <c r="O75" s="167" t="s">
        <v>800</v>
      </c>
      <c r="P75" s="169" t="s">
        <v>349</v>
      </c>
      <c r="Q75" s="167" t="s">
        <v>176</v>
      </c>
      <c r="R75" s="168" t="s">
        <v>128</v>
      </c>
      <c r="S75" s="167" t="s">
        <v>1205</v>
      </c>
      <c r="T75" s="167" t="s">
        <v>1206</v>
      </c>
      <c r="U75" s="167" t="s">
        <v>1127</v>
      </c>
      <c r="V75" s="169" t="s">
        <v>244</v>
      </c>
      <c r="W75" s="167" t="s">
        <v>1207</v>
      </c>
      <c r="X75" s="170" t="s">
        <v>1140</v>
      </c>
    </row>
    <row r="76" spans="1:24" s="179" customFormat="1" thickBot="1" x14ac:dyDescent="0.3">
      <c r="A76" s="101" t="s">
        <v>507</v>
      </c>
      <c r="B76" s="182" t="s">
        <v>484</v>
      </c>
      <c r="C76" s="175"/>
      <c r="D76" s="175" t="s">
        <v>1153</v>
      </c>
      <c r="E76" s="175" t="s">
        <v>1208</v>
      </c>
      <c r="F76" s="175" t="s">
        <v>948</v>
      </c>
      <c r="G76" s="175" t="s">
        <v>94</v>
      </c>
      <c r="H76" s="175" t="s">
        <v>94</v>
      </c>
      <c r="I76" s="175" t="s">
        <v>349</v>
      </c>
      <c r="J76" s="175" t="s">
        <v>635</v>
      </c>
      <c r="K76" s="175" t="s">
        <v>47</v>
      </c>
      <c r="L76" s="175" t="s">
        <v>349</v>
      </c>
      <c r="M76" s="175" t="s">
        <v>36</v>
      </c>
      <c r="N76" s="175" t="s">
        <v>786</v>
      </c>
      <c r="O76" s="175" t="s">
        <v>377</v>
      </c>
      <c r="P76" s="177" t="s">
        <v>38</v>
      </c>
      <c r="Q76" s="175" t="s">
        <v>176</v>
      </c>
      <c r="R76" s="176" t="s">
        <v>349</v>
      </c>
      <c r="S76" s="175" t="s">
        <v>1209</v>
      </c>
      <c r="T76" s="175" t="s">
        <v>1164</v>
      </c>
      <c r="U76" s="175" t="s">
        <v>1034</v>
      </c>
      <c r="V76" s="177" t="s">
        <v>383</v>
      </c>
      <c r="W76" s="175" t="s">
        <v>1210</v>
      </c>
      <c r="X76" s="178" t="s">
        <v>672</v>
      </c>
    </row>
    <row r="77" spans="1:24" x14ac:dyDescent="0.25">
      <c r="A77" s="94" t="s">
        <v>513</v>
      </c>
      <c r="B77" s="180">
        <v>38019</v>
      </c>
      <c r="C77" s="159" t="s">
        <v>23</v>
      </c>
      <c r="D77" s="159" t="s">
        <v>1190</v>
      </c>
      <c r="E77" s="159" t="s">
        <v>1211</v>
      </c>
      <c r="F77" s="159" t="s">
        <v>673</v>
      </c>
      <c r="G77" s="159" t="s">
        <v>855</v>
      </c>
      <c r="H77" s="159" t="s">
        <v>1212</v>
      </c>
      <c r="I77" s="159" t="s">
        <v>984</v>
      </c>
      <c r="J77" s="159" t="s">
        <v>36</v>
      </c>
      <c r="K77" s="159" t="s">
        <v>637</v>
      </c>
      <c r="L77" s="159" t="s">
        <v>1213</v>
      </c>
      <c r="M77" s="159" t="s">
        <v>719</v>
      </c>
      <c r="N77" s="159" t="s">
        <v>232</v>
      </c>
      <c r="O77" s="159" t="s">
        <v>783</v>
      </c>
      <c r="P77" s="162" t="s">
        <v>79</v>
      </c>
      <c r="Q77" s="159" t="s">
        <v>652</v>
      </c>
      <c r="R77" s="160" t="s">
        <v>94</v>
      </c>
      <c r="S77" s="159" t="s">
        <v>1214</v>
      </c>
      <c r="T77" s="159" t="s">
        <v>714</v>
      </c>
      <c r="U77" s="159" t="s">
        <v>1215</v>
      </c>
      <c r="V77" s="162" t="s">
        <v>36</v>
      </c>
      <c r="W77" s="159" t="s">
        <v>1216</v>
      </c>
      <c r="X77" s="163" t="s">
        <v>1217</v>
      </c>
    </row>
    <row r="78" spans="1:24" x14ac:dyDescent="0.25">
      <c r="A78" s="94" t="s">
        <v>516</v>
      </c>
      <c r="B78" s="180">
        <v>38180</v>
      </c>
      <c r="C78" s="167" t="s">
        <v>1218</v>
      </c>
      <c r="D78" s="167" t="s">
        <v>1129</v>
      </c>
      <c r="E78" s="167" t="s">
        <v>1219</v>
      </c>
      <c r="F78" s="167" t="s">
        <v>1179</v>
      </c>
      <c r="G78" s="167" t="s">
        <v>822</v>
      </c>
      <c r="H78" s="167" t="s">
        <v>1220</v>
      </c>
      <c r="I78" s="167" t="s">
        <v>649</v>
      </c>
      <c r="J78" s="167" t="s">
        <v>377</v>
      </c>
      <c r="K78" s="167" t="s">
        <v>695</v>
      </c>
      <c r="L78" s="167" t="s">
        <v>822</v>
      </c>
      <c r="M78" s="167" t="s">
        <v>651</v>
      </c>
      <c r="N78" s="167" t="s">
        <v>1221</v>
      </c>
      <c r="O78" s="167" t="s">
        <v>1222</v>
      </c>
      <c r="P78" s="169" t="s">
        <v>94</v>
      </c>
      <c r="Q78" s="167" t="s">
        <v>652</v>
      </c>
      <c r="R78" s="168" t="s">
        <v>36</v>
      </c>
      <c r="S78" s="167" t="s">
        <v>1223</v>
      </c>
      <c r="T78" s="167" t="s">
        <v>271</v>
      </c>
      <c r="U78" s="167" t="s">
        <v>1224</v>
      </c>
      <c r="V78" s="169" t="s">
        <v>294</v>
      </c>
      <c r="W78" s="167" t="s">
        <v>1225</v>
      </c>
      <c r="X78" s="170" t="s">
        <v>1119</v>
      </c>
    </row>
    <row r="79" spans="1:24" x14ac:dyDescent="0.25">
      <c r="A79" s="94" t="s">
        <v>516</v>
      </c>
      <c r="B79" s="180">
        <v>38258</v>
      </c>
      <c r="C79" s="167" t="s">
        <v>989</v>
      </c>
      <c r="D79" s="167" t="s">
        <v>1226</v>
      </c>
      <c r="E79" s="167" t="s">
        <v>1227</v>
      </c>
      <c r="F79" s="167" t="s">
        <v>1170</v>
      </c>
      <c r="G79" s="167" t="s">
        <v>825</v>
      </c>
      <c r="H79" s="167" t="s">
        <v>872</v>
      </c>
      <c r="I79" s="167" t="s">
        <v>1120</v>
      </c>
      <c r="J79" s="167" t="s">
        <v>255</v>
      </c>
      <c r="K79" s="167" t="s">
        <v>638</v>
      </c>
      <c r="L79" s="167" t="s">
        <v>709</v>
      </c>
      <c r="M79" s="167" t="s">
        <v>664</v>
      </c>
      <c r="N79" s="167" t="s">
        <v>58</v>
      </c>
      <c r="O79" s="167" t="s">
        <v>755</v>
      </c>
      <c r="P79" s="169" t="s">
        <v>47</v>
      </c>
      <c r="Q79" s="167" t="s">
        <v>176</v>
      </c>
      <c r="R79" s="168" t="s">
        <v>38</v>
      </c>
      <c r="S79" s="167" t="s">
        <v>401</v>
      </c>
      <c r="T79" s="167" t="s">
        <v>413</v>
      </c>
      <c r="U79" s="167" t="s">
        <v>1091</v>
      </c>
      <c r="V79" s="169" t="s">
        <v>349</v>
      </c>
      <c r="W79" s="167" t="s">
        <v>1228</v>
      </c>
      <c r="X79" s="170" t="s">
        <v>1229</v>
      </c>
    </row>
    <row r="80" spans="1:24" x14ac:dyDescent="0.25">
      <c r="A80" s="94" t="s">
        <v>516</v>
      </c>
      <c r="B80" s="180">
        <v>38334</v>
      </c>
      <c r="C80" s="167" t="s">
        <v>1230</v>
      </c>
      <c r="D80" s="167" t="s">
        <v>1231</v>
      </c>
      <c r="E80" s="167" t="s">
        <v>1232</v>
      </c>
      <c r="F80" s="167" t="s">
        <v>632</v>
      </c>
      <c r="G80" s="167" t="s">
        <v>855</v>
      </c>
      <c r="H80" s="167" t="s">
        <v>872</v>
      </c>
      <c r="I80" s="167" t="s">
        <v>1213</v>
      </c>
      <c r="J80" s="167" t="s">
        <v>396</v>
      </c>
      <c r="K80" s="167" t="s">
        <v>651</v>
      </c>
      <c r="L80" s="167" t="s">
        <v>649</v>
      </c>
      <c r="M80" s="167" t="s">
        <v>649</v>
      </c>
      <c r="N80" s="167" t="s">
        <v>1233</v>
      </c>
      <c r="O80" s="167" t="s">
        <v>675</v>
      </c>
      <c r="P80" s="169" t="s">
        <v>94</v>
      </c>
      <c r="Q80" s="167" t="s">
        <v>652</v>
      </c>
      <c r="R80" s="168" t="s">
        <v>94</v>
      </c>
      <c r="S80" s="167" t="s">
        <v>1234</v>
      </c>
      <c r="T80" s="167" t="s">
        <v>1199</v>
      </c>
      <c r="U80" s="167" t="s">
        <v>1200</v>
      </c>
      <c r="V80" s="169" t="s">
        <v>47</v>
      </c>
      <c r="W80" s="167" t="s">
        <v>1235</v>
      </c>
      <c r="X80" s="170" t="s">
        <v>1236</v>
      </c>
    </row>
    <row r="81" spans="1:24" x14ac:dyDescent="0.25">
      <c r="A81" s="117" t="s">
        <v>516</v>
      </c>
      <c r="B81" s="181">
        <v>38418</v>
      </c>
      <c r="C81" s="167" t="s">
        <v>1237</v>
      </c>
      <c r="D81" s="167" t="s">
        <v>1238</v>
      </c>
      <c r="E81" s="167" t="s">
        <v>1239</v>
      </c>
      <c r="F81" s="167" t="s">
        <v>1179</v>
      </c>
      <c r="G81" s="167" t="s">
        <v>855</v>
      </c>
      <c r="H81" s="167" t="s">
        <v>662</v>
      </c>
      <c r="I81" s="167" t="s">
        <v>984</v>
      </c>
      <c r="J81" s="167" t="s">
        <v>349</v>
      </c>
      <c r="K81" s="167" t="s">
        <v>651</v>
      </c>
      <c r="L81" s="167" t="s">
        <v>661</v>
      </c>
      <c r="M81" s="167" t="s">
        <v>663</v>
      </c>
      <c r="N81" s="167" t="s">
        <v>384</v>
      </c>
      <c r="O81" s="167" t="s">
        <v>783</v>
      </c>
      <c r="P81" s="169" t="s">
        <v>712</v>
      </c>
      <c r="Q81" s="167" t="s">
        <v>652</v>
      </c>
      <c r="R81" s="168" t="s">
        <v>176</v>
      </c>
      <c r="S81" s="167" t="s">
        <v>1240</v>
      </c>
      <c r="T81" s="167" t="s">
        <v>112</v>
      </c>
      <c r="U81" s="167" t="s">
        <v>1241</v>
      </c>
      <c r="V81" s="169" t="s">
        <v>38</v>
      </c>
      <c r="W81" s="167" t="s">
        <v>1242</v>
      </c>
      <c r="X81" s="170" t="s">
        <v>430</v>
      </c>
    </row>
    <row r="82" spans="1:24" x14ac:dyDescent="0.25">
      <c r="A82" s="94" t="s">
        <v>516</v>
      </c>
      <c r="B82" s="181">
        <v>38440</v>
      </c>
      <c r="C82" s="167" t="s">
        <v>1243</v>
      </c>
      <c r="D82" s="167" t="s">
        <v>1244</v>
      </c>
      <c r="E82" s="167" t="s">
        <v>1245</v>
      </c>
      <c r="F82" s="167" t="s">
        <v>728</v>
      </c>
      <c r="G82" s="167" t="s">
        <v>633</v>
      </c>
      <c r="H82" s="167" t="s">
        <v>895</v>
      </c>
      <c r="I82" s="167" t="s">
        <v>659</v>
      </c>
      <c r="J82" s="167" t="s">
        <v>396</v>
      </c>
      <c r="K82" s="167" t="s">
        <v>636</v>
      </c>
      <c r="L82" s="167" t="s">
        <v>674</v>
      </c>
      <c r="M82" s="167" t="s">
        <v>663</v>
      </c>
      <c r="N82" s="167" t="s">
        <v>1246</v>
      </c>
      <c r="O82" s="167" t="s">
        <v>1247</v>
      </c>
      <c r="P82" s="169" t="s">
        <v>79</v>
      </c>
      <c r="Q82" s="167" t="s">
        <v>652</v>
      </c>
      <c r="R82" s="168" t="s">
        <v>176</v>
      </c>
      <c r="S82" s="167" t="s">
        <v>1248</v>
      </c>
      <c r="T82" s="167" t="s">
        <v>1221</v>
      </c>
      <c r="U82" s="167" t="s">
        <v>1249</v>
      </c>
      <c r="V82" s="169" t="s">
        <v>38</v>
      </c>
      <c r="W82" s="167" t="s">
        <v>937</v>
      </c>
      <c r="X82" s="170" t="s">
        <v>1250</v>
      </c>
    </row>
    <row r="83" spans="1:24" x14ac:dyDescent="0.25">
      <c r="A83" s="94" t="s">
        <v>516</v>
      </c>
      <c r="B83" s="181">
        <v>38475</v>
      </c>
      <c r="C83" s="167" t="s">
        <v>1251</v>
      </c>
      <c r="D83" s="167" t="s">
        <v>1252</v>
      </c>
      <c r="E83" s="167" t="s">
        <v>1253</v>
      </c>
      <c r="F83" s="167" t="s">
        <v>682</v>
      </c>
      <c r="G83" s="167" t="s">
        <v>822</v>
      </c>
      <c r="H83" s="167" t="s">
        <v>823</v>
      </c>
      <c r="I83" s="167" t="s">
        <v>1131</v>
      </c>
      <c r="J83" s="167" t="s">
        <v>294</v>
      </c>
      <c r="K83" s="167" t="s">
        <v>886</v>
      </c>
      <c r="L83" s="167" t="s">
        <v>908</v>
      </c>
      <c r="M83" s="167" t="s">
        <v>638</v>
      </c>
      <c r="N83" s="167" t="s">
        <v>1254</v>
      </c>
      <c r="O83" s="167" t="s">
        <v>1247</v>
      </c>
      <c r="P83" s="169" t="s">
        <v>712</v>
      </c>
      <c r="Q83" s="167" t="s">
        <v>94</v>
      </c>
      <c r="R83" s="168" t="s">
        <v>79</v>
      </c>
      <c r="S83" s="167" t="s">
        <v>1255</v>
      </c>
      <c r="T83" s="167" t="s">
        <v>257</v>
      </c>
      <c r="U83" s="167" t="s">
        <v>1256</v>
      </c>
      <c r="V83" s="169" t="s">
        <v>349</v>
      </c>
      <c r="W83" s="167" t="s">
        <v>1257</v>
      </c>
      <c r="X83" s="170" t="s">
        <v>1190</v>
      </c>
    </row>
    <row r="84" spans="1:24" x14ac:dyDescent="0.25">
      <c r="A84" s="94" t="s">
        <v>516</v>
      </c>
      <c r="B84" s="181">
        <v>38503</v>
      </c>
      <c r="C84" s="167" t="s">
        <v>1258</v>
      </c>
      <c r="D84" s="167" t="s">
        <v>644</v>
      </c>
      <c r="E84" s="167" t="s">
        <v>1259</v>
      </c>
      <c r="F84" s="167" t="s">
        <v>1131</v>
      </c>
      <c r="G84" s="167" t="s">
        <v>1260</v>
      </c>
      <c r="H84" s="167" t="s">
        <v>695</v>
      </c>
      <c r="I84" s="167" t="s">
        <v>870</v>
      </c>
      <c r="J84" s="167" t="s">
        <v>396</v>
      </c>
      <c r="K84" s="167" t="s">
        <v>886</v>
      </c>
      <c r="L84" s="167" t="s">
        <v>633</v>
      </c>
      <c r="M84" s="167" t="s">
        <v>685</v>
      </c>
      <c r="N84" s="167" t="s">
        <v>1261</v>
      </c>
      <c r="O84" s="167" t="s">
        <v>1028</v>
      </c>
      <c r="P84" s="169" t="s">
        <v>712</v>
      </c>
      <c r="Q84" s="167" t="s">
        <v>176</v>
      </c>
      <c r="R84" s="168" t="s">
        <v>38</v>
      </c>
      <c r="S84" s="167" t="s">
        <v>1262</v>
      </c>
      <c r="T84" s="167" t="s">
        <v>1263</v>
      </c>
      <c r="U84" s="167" t="s">
        <v>1264</v>
      </c>
      <c r="V84" s="169" t="s">
        <v>349</v>
      </c>
      <c r="W84" s="167" t="s">
        <v>1265</v>
      </c>
      <c r="X84" s="170" t="s">
        <v>998</v>
      </c>
    </row>
    <row r="85" spans="1:24" x14ac:dyDescent="0.25">
      <c r="A85" s="94" t="s">
        <v>516</v>
      </c>
      <c r="B85" s="181">
        <v>38544</v>
      </c>
      <c r="C85" s="167" t="s">
        <v>1266</v>
      </c>
      <c r="D85" s="167" t="s">
        <v>1267</v>
      </c>
      <c r="E85" s="167" t="s">
        <v>1268</v>
      </c>
      <c r="F85" s="167" t="s">
        <v>728</v>
      </c>
      <c r="G85" s="167" t="s">
        <v>729</v>
      </c>
      <c r="H85" s="167" t="s">
        <v>683</v>
      </c>
      <c r="I85" s="167" t="s">
        <v>762</v>
      </c>
      <c r="J85" s="167" t="s">
        <v>216</v>
      </c>
      <c r="K85" s="167" t="s">
        <v>695</v>
      </c>
      <c r="L85" s="167" t="s">
        <v>809</v>
      </c>
      <c r="M85" s="167" t="s">
        <v>650</v>
      </c>
      <c r="N85" s="167" t="s">
        <v>1269</v>
      </c>
      <c r="O85" s="167" t="s">
        <v>1270</v>
      </c>
      <c r="P85" s="169" t="s">
        <v>712</v>
      </c>
      <c r="Q85" s="167" t="s">
        <v>47</v>
      </c>
      <c r="R85" s="168" t="s">
        <v>47</v>
      </c>
      <c r="S85" s="167" t="s">
        <v>1262</v>
      </c>
      <c r="T85" s="167" t="s">
        <v>1254</v>
      </c>
      <c r="U85" s="167" t="s">
        <v>1271</v>
      </c>
      <c r="V85" s="169" t="s">
        <v>294</v>
      </c>
      <c r="W85" s="167" t="s">
        <v>1272</v>
      </c>
      <c r="X85" s="170" t="s">
        <v>1079</v>
      </c>
    </row>
    <row r="86" spans="1:24" x14ac:dyDescent="0.25">
      <c r="A86" s="117" t="s">
        <v>516</v>
      </c>
      <c r="B86" s="181">
        <v>38586</v>
      </c>
      <c r="C86" s="167" t="s">
        <v>1273</v>
      </c>
      <c r="D86" s="167" t="s">
        <v>1231</v>
      </c>
      <c r="E86" s="167" t="s">
        <v>1274</v>
      </c>
      <c r="F86" s="167" t="s">
        <v>673</v>
      </c>
      <c r="G86" s="167" t="s">
        <v>825</v>
      </c>
      <c r="H86" s="167" t="s">
        <v>895</v>
      </c>
      <c r="I86" s="167" t="s">
        <v>984</v>
      </c>
      <c r="J86" s="167" t="s">
        <v>57</v>
      </c>
      <c r="K86" s="167" t="s">
        <v>923</v>
      </c>
      <c r="L86" s="167" t="s">
        <v>888</v>
      </c>
      <c r="M86" s="167" t="s">
        <v>684</v>
      </c>
      <c r="N86" s="167" t="s">
        <v>1275</v>
      </c>
      <c r="O86" s="167" t="s">
        <v>1276</v>
      </c>
      <c r="P86" s="169" t="s">
        <v>349</v>
      </c>
      <c r="Q86" s="167" t="s">
        <v>349</v>
      </c>
      <c r="R86" s="168" t="s">
        <v>176</v>
      </c>
      <c r="S86" s="167" t="s">
        <v>1277</v>
      </c>
      <c r="T86" s="167" t="s">
        <v>1082</v>
      </c>
      <c r="U86" s="167" t="s">
        <v>1278</v>
      </c>
      <c r="V86" s="169" t="s">
        <v>57</v>
      </c>
      <c r="W86" s="167" t="s">
        <v>1279</v>
      </c>
      <c r="X86" s="170" t="s">
        <v>1280</v>
      </c>
    </row>
    <row r="87" spans="1:24" x14ac:dyDescent="0.25">
      <c r="A87" s="117" t="s">
        <v>516</v>
      </c>
      <c r="B87" s="181">
        <v>38628</v>
      </c>
      <c r="C87" s="167" t="s">
        <v>1281</v>
      </c>
      <c r="D87" s="167" t="s">
        <v>1226</v>
      </c>
      <c r="E87" s="167" t="s">
        <v>1282</v>
      </c>
      <c r="F87" s="167" t="s">
        <v>1170</v>
      </c>
      <c r="G87" s="167" t="s">
        <v>872</v>
      </c>
      <c r="H87" s="167" t="s">
        <v>872</v>
      </c>
      <c r="I87" s="167" t="s">
        <v>948</v>
      </c>
      <c r="J87" s="167" t="s">
        <v>57</v>
      </c>
      <c r="K87" s="167" t="s">
        <v>845</v>
      </c>
      <c r="L87" s="167" t="s">
        <v>810</v>
      </c>
      <c r="M87" s="167" t="s">
        <v>637</v>
      </c>
      <c r="N87" s="167" t="s">
        <v>1283</v>
      </c>
      <c r="O87" s="167" t="s">
        <v>865</v>
      </c>
      <c r="P87" s="169" t="s">
        <v>269</v>
      </c>
      <c r="Q87" s="167" t="s">
        <v>652</v>
      </c>
      <c r="R87" s="168" t="s">
        <v>36</v>
      </c>
      <c r="S87" s="167" t="s">
        <v>1284</v>
      </c>
      <c r="T87" s="167" t="s">
        <v>420</v>
      </c>
      <c r="U87" s="167" t="s">
        <v>1285</v>
      </c>
      <c r="V87" s="169" t="s">
        <v>294</v>
      </c>
      <c r="W87" s="167" t="s">
        <v>1286</v>
      </c>
      <c r="X87" s="170" t="s">
        <v>1287</v>
      </c>
    </row>
    <row r="88" spans="1:24" x14ac:dyDescent="0.25">
      <c r="A88" s="94" t="s">
        <v>516</v>
      </c>
      <c r="B88" s="180">
        <v>38810</v>
      </c>
      <c r="C88" s="167" t="s">
        <v>1288</v>
      </c>
      <c r="D88" s="167" t="s">
        <v>1289</v>
      </c>
      <c r="E88" s="167" t="s">
        <v>1290</v>
      </c>
      <c r="F88" s="167" t="s">
        <v>894</v>
      </c>
      <c r="G88" s="167" t="s">
        <v>888</v>
      </c>
      <c r="H88" s="167" t="s">
        <v>810</v>
      </c>
      <c r="I88" s="167" t="s">
        <v>870</v>
      </c>
      <c r="J88" s="167" t="s">
        <v>349</v>
      </c>
      <c r="K88" s="167" t="s">
        <v>835</v>
      </c>
      <c r="L88" s="167" t="s">
        <v>638</v>
      </c>
      <c r="M88" s="167" t="s">
        <v>708</v>
      </c>
      <c r="N88" s="167" t="s">
        <v>191</v>
      </c>
      <c r="O88" s="167" t="s">
        <v>848</v>
      </c>
      <c r="P88" s="169" t="s">
        <v>79</v>
      </c>
      <c r="Q88" s="167" t="s">
        <v>652</v>
      </c>
      <c r="R88" s="168" t="s">
        <v>176</v>
      </c>
      <c r="S88" s="167" t="s">
        <v>1291</v>
      </c>
      <c r="T88" s="167" t="s">
        <v>376</v>
      </c>
      <c r="U88" s="167" t="s">
        <v>125</v>
      </c>
      <c r="V88" s="169" t="s">
        <v>47</v>
      </c>
      <c r="W88" s="167" t="s">
        <v>1292</v>
      </c>
      <c r="X88" s="170" t="s">
        <v>1231</v>
      </c>
    </row>
    <row r="89" spans="1:24" x14ac:dyDescent="0.25">
      <c r="A89" s="94" t="s">
        <v>516</v>
      </c>
      <c r="B89" s="180">
        <v>38859</v>
      </c>
      <c r="C89" s="167" t="s">
        <v>1293</v>
      </c>
      <c r="D89" s="167" t="s">
        <v>1124</v>
      </c>
      <c r="E89" s="167" t="s">
        <v>1294</v>
      </c>
      <c r="F89" s="167" t="s">
        <v>781</v>
      </c>
      <c r="G89" s="167" t="s">
        <v>729</v>
      </c>
      <c r="H89" s="167" t="s">
        <v>823</v>
      </c>
      <c r="I89" s="167" t="s">
        <v>762</v>
      </c>
      <c r="J89" s="167" t="s">
        <v>294</v>
      </c>
      <c r="K89" s="167" t="s">
        <v>709</v>
      </c>
      <c r="L89" s="167" t="s">
        <v>633</v>
      </c>
      <c r="M89" s="167" t="s">
        <v>697</v>
      </c>
      <c r="N89" s="167" t="s">
        <v>1261</v>
      </c>
      <c r="O89" s="167" t="s">
        <v>1295</v>
      </c>
      <c r="P89" s="169" t="s">
        <v>79</v>
      </c>
      <c r="Q89" s="167" t="s">
        <v>652</v>
      </c>
      <c r="R89" s="168" t="s">
        <v>79</v>
      </c>
      <c r="S89" s="167" t="s">
        <v>1296</v>
      </c>
      <c r="T89" s="167" t="s">
        <v>310</v>
      </c>
      <c r="U89" s="167" t="s">
        <v>1297</v>
      </c>
      <c r="V89" s="169" t="s">
        <v>269</v>
      </c>
      <c r="W89" s="167" t="s">
        <v>1298</v>
      </c>
      <c r="X89" s="170" t="s">
        <v>1119</v>
      </c>
    </row>
    <row r="90" spans="1:24" x14ac:dyDescent="0.25">
      <c r="A90" s="94" t="s">
        <v>516</v>
      </c>
      <c r="B90" s="180">
        <v>38908</v>
      </c>
      <c r="C90" s="167" t="s">
        <v>1299</v>
      </c>
      <c r="D90" s="167" t="s">
        <v>1140</v>
      </c>
      <c r="E90" s="167" t="s">
        <v>1300</v>
      </c>
      <c r="F90" s="167" t="s">
        <v>728</v>
      </c>
      <c r="G90" s="167" t="s">
        <v>888</v>
      </c>
      <c r="H90" s="167" t="s">
        <v>810</v>
      </c>
      <c r="I90" s="167" t="s">
        <v>682</v>
      </c>
      <c r="J90" s="167" t="s">
        <v>255</v>
      </c>
      <c r="K90" s="167" t="s">
        <v>709</v>
      </c>
      <c r="L90" s="167" t="s">
        <v>879</v>
      </c>
      <c r="M90" s="167" t="s">
        <v>949</v>
      </c>
      <c r="N90" s="167" t="s">
        <v>1301</v>
      </c>
      <c r="O90" s="167" t="s">
        <v>1302</v>
      </c>
      <c r="P90" s="169" t="s">
        <v>38</v>
      </c>
      <c r="Q90" s="167" t="s">
        <v>652</v>
      </c>
      <c r="R90" s="168" t="s">
        <v>94</v>
      </c>
      <c r="S90" s="167" t="s">
        <v>1303</v>
      </c>
      <c r="T90" s="167" t="s">
        <v>1304</v>
      </c>
      <c r="U90" s="167" t="s">
        <v>1305</v>
      </c>
      <c r="V90" s="169" t="s">
        <v>216</v>
      </c>
      <c r="W90" s="167" t="s">
        <v>1306</v>
      </c>
      <c r="X90" s="170" t="s">
        <v>1307</v>
      </c>
    </row>
    <row r="91" spans="1:24" x14ac:dyDescent="0.25">
      <c r="A91" s="94" t="s">
        <v>516</v>
      </c>
      <c r="B91" s="180">
        <v>38950</v>
      </c>
      <c r="C91" s="167" t="s">
        <v>1308</v>
      </c>
      <c r="D91" s="167" t="s">
        <v>877</v>
      </c>
      <c r="E91" s="167" t="s">
        <v>1309</v>
      </c>
      <c r="F91" s="167" t="s">
        <v>728</v>
      </c>
      <c r="G91" s="167" t="s">
        <v>879</v>
      </c>
      <c r="H91" s="167" t="s">
        <v>810</v>
      </c>
      <c r="I91" s="167" t="s">
        <v>808</v>
      </c>
      <c r="J91" s="167" t="s">
        <v>229</v>
      </c>
      <c r="K91" s="167" t="s">
        <v>635</v>
      </c>
      <c r="L91" s="167" t="s">
        <v>732</v>
      </c>
      <c r="M91" s="167" t="s">
        <v>664</v>
      </c>
      <c r="N91" s="167" t="s">
        <v>230</v>
      </c>
      <c r="O91" s="167" t="s">
        <v>1038</v>
      </c>
      <c r="P91" s="169" t="s">
        <v>38</v>
      </c>
      <c r="Q91" s="167" t="s">
        <v>652</v>
      </c>
      <c r="R91" s="168" t="s">
        <v>79</v>
      </c>
      <c r="S91" s="167" t="s">
        <v>1310</v>
      </c>
      <c r="T91" s="167" t="s">
        <v>1008</v>
      </c>
      <c r="U91" s="167" t="s">
        <v>1256</v>
      </c>
      <c r="V91" s="169" t="s">
        <v>294</v>
      </c>
      <c r="W91" s="167" t="s">
        <v>1311</v>
      </c>
      <c r="X91" s="170" t="s">
        <v>1312</v>
      </c>
    </row>
    <row r="92" spans="1:24" x14ac:dyDescent="0.25">
      <c r="A92" s="94" t="s">
        <v>516</v>
      </c>
      <c r="B92" s="180">
        <v>38992</v>
      </c>
      <c r="C92" s="167" t="s">
        <v>1313</v>
      </c>
      <c r="D92" s="167" t="s">
        <v>1176</v>
      </c>
      <c r="E92" s="167" t="s">
        <v>1314</v>
      </c>
      <c r="F92" s="167" t="s">
        <v>984</v>
      </c>
      <c r="G92" s="167" t="s">
        <v>879</v>
      </c>
      <c r="H92" s="167" t="s">
        <v>824</v>
      </c>
      <c r="I92" s="167" t="s">
        <v>894</v>
      </c>
      <c r="J92" s="167" t="s">
        <v>229</v>
      </c>
      <c r="K92" s="167" t="s">
        <v>835</v>
      </c>
      <c r="L92" s="167" t="s">
        <v>636</v>
      </c>
      <c r="M92" s="167" t="s">
        <v>638</v>
      </c>
      <c r="N92" s="167" t="s">
        <v>283</v>
      </c>
      <c r="O92" s="167" t="s">
        <v>939</v>
      </c>
      <c r="P92" s="169" t="s">
        <v>79</v>
      </c>
      <c r="Q92" s="167" t="s">
        <v>652</v>
      </c>
      <c r="R92" s="168" t="s">
        <v>203</v>
      </c>
      <c r="S92" s="167" t="s">
        <v>1315</v>
      </c>
      <c r="T92" s="167" t="s">
        <v>903</v>
      </c>
      <c r="U92" s="167" t="s">
        <v>837</v>
      </c>
      <c r="V92" s="169" t="s">
        <v>229</v>
      </c>
      <c r="W92" s="167" t="s">
        <v>1316</v>
      </c>
      <c r="X92" s="170" t="s">
        <v>1317</v>
      </c>
    </row>
    <row r="93" spans="1:24" s="179" customFormat="1" thickBot="1" x14ac:dyDescent="0.3">
      <c r="A93" s="101" t="s">
        <v>516</v>
      </c>
      <c r="B93" s="182" t="s">
        <v>484</v>
      </c>
      <c r="C93" s="175"/>
      <c r="D93" s="175" t="s">
        <v>1318</v>
      </c>
      <c r="E93" s="175" t="s">
        <v>1319</v>
      </c>
      <c r="F93" s="175" t="s">
        <v>396</v>
      </c>
      <c r="G93" s="175" t="s">
        <v>94</v>
      </c>
      <c r="H93" s="175" t="s">
        <v>824</v>
      </c>
      <c r="I93" s="175" t="s">
        <v>682</v>
      </c>
      <c r="J93" s="175" t="s">
        <v>294</v>
      </c>
      <c r="K93" s="175" t="s">
        <v>47</v>
      </c>
      <c r="L93" s="175" t="s">
        <v>38</v>
      </c>
      <c r="M93" s="175" t="s">
        <v>36</v>
      </c>
      <c r="N93" s="175" t="s">
        <v>1320</v>
      </c>
      <c r="O93" s="175" t="s">
        <v>377</v>
      </c>
      <c r="P93" s="177" t="s">
        <v>79</v>
      </c>
      <c r="Q93" s="175" t="s">
        <v>176</v>
      </c>
      <c r="R93" s="176" t="s">
        <v>38</v>
      </c>
      <c r="S93" s="175" t="s">
        <v>1321</v>
      </c>
      <c r="T93" s="175" t="s">
        <v>1322</v>
      </c>
      <c r="U93" s="175" t="s">
        <v>1323</v>
      </c>
      <c r="V93" s="177" t="s">
        <v>269</v>
      </c>
      <c r="W93" s="175" t="s">
        <v>1324</v>
      </c>
      <c r="X93" s="178" t="s">
        <v>1325</v>
      </c>
    </row>
    <row r="94" spans="1:24" x14ac:dyDescent="0.25">
      <c r="A94" s="94" t="s">
        <v>531</v>
      </c>
      <c r="B94" s="180">
        <v>38258</v>
      </c>
      <c r="C94" s="159" t="s">
        <v>1326</v>
      </c>
      <c r="D94" s="159" t="s">
        <v>1005</v>
      </c>
      <c r="E94" s="159" t="s">
        <v>1327</v>
      </c>
      <c r="F94" s="159" t="s">
        <v>673</v>
      </c>
      <c r="G94" s="159" t="s">
        <v>815</v>
      </c>
      <c r="H94" s="159" t="s">
        <v>1328</v>
      </c>
      <c r="I94" s="159" t="s">
        <v>810</v>
      </c>
      <c r="J94" s="159" t="s">
        <v>36</v>
      </c>
      <c r="K94" s="159" t="s">
        <v>879</v>
      </c>
      <c r="L94" s="159" t="s">
        <v>827</v>
      </c>
      <c r="M94" s="159" t="s">
        <v>925</v>
      </c>
      <c r="N94" s="159" t="s">
        <v>1329</v>
      </c>
      <c r="O94" s="159" t="s">
        <v>1330</v>
      </c>
      <c r="P94" s="162" t="s">
        <v>39</v>
      </c>
      <c r="Q94" s="159" t="s">
        <v>79</v>
      </c>
      <c r="R94" s="160" t="s">
        <v>184</v>
      </c>
      <c r="S94" s="159" t="s">
        <v>1331</v>
      </c>
      <c r="T94" s="159" t="s">
        <v>1332</v>
      </c>
      <c r="U94" s="159" t="s">
        <v>819</v>
      </c>
      <c r="V94" s="162" t="s">
        <v>165</v>
      </c>
      <c r="W94" s="159" t="s">
        <v>1333</v>
      </c>
      <c r="X94" s="163" t="s">
        <v>1334</v>
      </c>
    </row>
    <row r="95" spans="1:24" x14ac:dyDescent="0.25">
      <c r="A95" s="94" t="s">
        <v>534</v>
      </c>
      <c r="B95" s="180">
        <v>38334</v>
      </c>
      <c r="C95" s="167" t="s">
        <v>1335</v>
      </c>
      <c r="D95" s="167" t="s">
        <v>164</v>
      </c>
      <c r="E95" s="167" t="s">
        <v>1336</v>
      </c>
      <c r="F95" s="167" t="s">
        <v>991</v>
      </c>
      <c r="G95" s="167" t="s">
        <v>476</v>
      </c>
      <c r="H95" s="167" t="s">
        <v>809</v>
      </c>
      <c r="I95" s="167" t="s">
        <v>696</v>
      </c>
      <c r="J95" s="167" t="s">
        <v>176</v>
      </c>
      <c r="K95" s="167" t="s">
        <v>886</v>
      </c>
      <c r="L95" s="167" t="s">
        <v>483</v>
      </c>
      <c r="M95" s="167" t="s">
        <v>483</v>
      </c>
      <c r="N95" s="167" t="s">
        <v>310</v>
      </c>
      <c r="O95" s="167" t="s">
        <v>755</v>
      </c>
      <c r="P95" s="169" t="s">
        <v>349</v>
      </c>
      <c r="Q95" s="167" t="s">
        <v>176</v>
      </c>
      <c r="R95" s="168" t="s">
        <v>294</v>
      </c>
      <c r="S95" s="167" t="s">
        <v>1337</v>
      </c>
      <c r="T95" s="167" t="s">
        <v>1338</v>
      </c>
      <c r="U95" s="167" t="s">
        <v>1339</v>
      </c>
      <c r="V95" s="169" t="s">
        <v>294</v>
      </c>
      <c r="W95" s="167" t="s">
        <v>1340</v>
      </c>
      <c r="X95" s="170" t="s">
        <v>831</v>
      </c>
    </row>
    <row r="96" spans="1:24" x14ac:dyDescent="0.25">
      <c r="A96" s="94" t="s">
        <v>534</v>
      </c>
      <c r="B96" s="181">
        <v>38440</v>
      </c>
      <c r="C96" s="167" t="s">
        <v>1341</v>
      </c>
      <c r="D96" s="167" t="s">
        <v>820</v>
      </c>
      <c r="E96" s="167" t="s">
        <v>1342</v>
      </c>
      <c r="F96" s="167" t="s">
        <v>781</v>
      </c>
      <c r="G96" s="167" t="s">
        <v>834</v>
      </c>
      <c r="H96" s="167" t="s">
        <v>809</v>
      </c>
      <c r="I96" s="167" t="s">
        <v>720</v>
      </c>
      <c r="J96" s="167" t="s">
        <v>94</v>
      </c>
      <c r="K96" s="167" t="s">
        <v>684</v>
      </c>
      <c r="L96" s="167" t="s">
        <v>502</v>
      </c>
      <c r="M96" s="167" t="s">
        <v>719</v>
      </c>
      <c r="N96" s="167" t="s">
        <v>319</v>
      </c>
      <c r="O96" s="167" t="s">
        <v>1152</v>
      </c>
      <c r="P96" s="169" t="s">
        <v>229</v>
      </c>
      <c r="Q96" s="167" t="s">
        <v>176</v>
      </c>
      <c r="R96" s="168" t="s">
        <v>38</v>
      </c>
      <c r="S96" s="167" t="s">
        <v>1186</v>
      </c>
      <c r="T96" s="167" t="s">
        <v>423</v>
      </c>
      <c r="U96" s="167" t="s">
        <v>1343</v>
      </c>
      <c r="V96" s="169" t="s">
        <v>377</v>
      </c>
      <c r="W96" s="167" t="s">
        <v>943</v>
      </c>
      <c r="X96" s="170" t="s">
        <v>1344</v>
      </c>
    </row>
    <row r="97" spans="1:24" x14ac:dyDescent="0.25">
      <c r="A97" s="94" t="s">
        <v>534</v>
      </c>
      <c r="B97" s="181">
        <v>38475</v>
      </c>
      <c r="C97" s="167" t="s">
        <v>1345</v>
      </c>
      <c r="D97" s="167" t="s">
        <v>1346</v>
      </c>
      <c r="E97" s="167" t="s">
        <v>1347</v>
      </c>
      <c r="F97" s="167" t="s">
        <v>637</v>
      </c>
      <c r="G97" s="167" t="s">
        <v>483</v>
      </c>
      <c r="H97" s="167" t="s">
        <v>1328</v>
      </c>
      <c r="I97" s="167" t="s">
        <v>1212</v>
      </c>
      <c r="J97" s="167" t="s">
        <v>38</v>
      </c>
      <c r="K97" s="167" t="s">
        <v>502</v>
      </c>
      <c r="L97" s="167" t="s">
        <v>827</v>
      </c>
      <c r="M97" s="167" t="s">
        <v>872</v>
      </c>
      <c r="N97" s="167" t="s">
        <v>716</v>
      </c>
      <c r="O97" s="167" t="s">
        <v>835</v>
      </c>
      <c r="P97" s="169" t="s">
        <v>712</v>
      </c>
      <c r="Q97" s="167" t="s">
        <v>57</v>
      </c>
      <c r="R97" s="168" t="s">
        <v>203</v>
      </c>
      <c r="S97" s="167" t="s">
        <v>1348</v>
      </c>
      <c r="T97" s="167" t="s">
        <v>244</v>
      </c>
      <c r="U97" s="167" t="s">
        <v>1349</v>
      </c>
      <c r="V97" s="169" t="s">
        <v>398</v>
      </c>
      <c r="W97" s="167" t="s">
        <v>1350</v>
      </c>
      <c r="X97" s="170" t="s">
        <v>1351</v>
      </c>
    </row>
    <row r="98" spans="1:24" x14ac:dyDescent="0.25">
      <c r="A98" s="94" t="s">
        <v>534</v>
      </c>
      <c r="B98" s="181">
        <v>38503</v>
      </c>
      <c r="C98" s="167" t="s">
        <v>1352</v>
      </c>
      <c r="D98" s="167" t="s">
        <v>114</v>
      </c>
      <c r="E98" s="167" t="s">
        <v>1353</v>
      </c>
      <c r="F98" s="167" t="s">
        <v>895</v>
      </c>
      <c r="G98" s="167" t="s">
        <v>483</v>
      </c>
      <c r="H98" s="167" t="s">
        <v>1354</v>
      </c>
      <c r="I98" s="167" t="s">
        <v>872</v>
      </c>
      <c r="J98" s="167" t="s">
        <v>79</v>
      </c>
      <c r="K98" s="167" t="s">
        <v>763</v>
      </c>
      <c r="L98" s="167" t="s">
        <v>827</v>
      </c>
      <c r="M98" s="167" t="s">
        <v>834</v>
      </c>
      <c r="N98" s="167" t="s">
        <v>1355</v>
      </c>
      <c r="O98" s="167" t="s">
        <v>731</v>
      </c>
      <c r="P98" s="169" t="s">
        <v>712</v>
      </c>
      <c r="Q98" s="167" t="s">
        <v>66</v>
      </c>
      <c r="R98" s="168" t="s">
        <v>383</v>
      </c>
      <c r="S98" s="167" t="s">
        <v>1356</v>
      </c>
      <c r="T98" s="167" t="s">
        <v>241</v>
      </c>
      <c r="U98" s="167" t="s">
        <v>1357</v>
      </c>
      <c r="V98" s="169" t="s">
        <v>86</v>
      </c>
      <c r="W98" s="167" t="s">
        <v>1318</v>
      </c>
      <c r="X98" s="170" t="s">
        <v>411</v>
      </c>
    </row>
    <row r="99" spans="1:24" x14ac:dyDescent="0.25">
      <c r="A99" s="94" t="s">
        <v>534</v>
      </c>
      <c r="B99" s="181">
        <v>38544</v>
      </c>
      <c r="C99" s="167" t="s">
        <v>636</v>
      </c>
      <c r="D99" s="167" t="s">
        <v>644</v>
      </c>
      <c r="E99" s="167" t="s">
        <v>1358</v>
      </c>
      <c r="F99" s="167" t="s">
        <v>650</v>
      </c>
      <c r="G99" s="167" t="s">
        <v>502</v>
      </c>
      <c r="H99" s="167" t="s">
        <v>1354</v>
      </c>
      <c r="I99" s="167" t="s">
        <v>823</v>
      </c>
      <c r="J99" s="167" t="s">
        <v>38</v>
      </c>
      <c r="K99" s="167" t="s">
        <v>847</v>
      </c>
      <c r="L99" s="167" t="s">
        <v>827</v>
      </c>
      <c r="M99" s="167" t="s">
        <v>660</v>
      </c>
      <c r="N99" s="167" t="s">
        <v>1359</v>
      </c>
      <c r="O99" s="167" t="s">
        <v>812</v>
      </c>
      <c r="P99" s="169" t="s">
        <v>176</v>
      </c>
      <c r="Q99" s="167" t="s">
        <v>95</v>
      </c>
      <c r="R99" s="168" t="s">
        <v>95</v>
      </c>
      <c r="S99" s="167" t="s">
        <v>1066</v>
      </c>
      <c r="T99" s="167" t="s">
        <v>49</v>
      </c>
      <c r="U99" s="167" t="s">
        <v>97</v>
      </c>
      <c r="V99" s="169" t="s">
        <v>196</v>
      </c>
      <c r="W99" s="167" t="s">
        <v>919</v>
      </c>
      <c r="X99" s="170" t="s">
        <v>1360</v>
      </c>
    </row>
    <row r="100" spans="1:24" x14ac:dyDescent="0.25">
      <c r="A100" s="117" t="s">
        <v>534</v>
      </c>
      <c r="B100" s="181">
        <v>38586</v>
      </c>
      <c r="C100" s="167" t="s">
        <v>1361</v>
      </c>
      <c r="D100" s="167" t="s">
        <v>1012</v>
      </c>
      <c r="E100" s="167" t="s">
        <v>1362</v>
      </c>
      <c r="F100" s="167" t="s">
        <v>698</v>
      </c>
      <c r="G100" s="167" t="s">
        <v>634</v>
      </c>
      <c r="H100" s="167" t="s">
        <v>729</v>
      </c>
      <c r="I100" s="167" t="s">
        <v>754</v>
      </c>
      <c r="J100" s="167" t="s">
        <v>38</v>
      </c>
      <c r="K100" s="167" t="s">
        <v>632</v>
      </c>
      <c r="L100" s="167" t="s">
        <v>471</v>
      </c>
      <c r="M100" s="167" t="s">
        <v>773</v>
      </c>
      <c r="N100" s="167" t="s">
        <v>1176</v>
      </c>
      <c r="O100" s="167" t="s">
        <v>693</v>
      </c>
      <c r="P100" s="169" t="s">
        <v>57</v>
      </c>
      <c r="Q100" s="167" t="s">
        <v>57</v>
      </c>
      <c r="R100" s="168" t="s">
        <v>176</v>
      </c>
      <c r="S100" s="167" t="s">
        <v>1363</v>
      </c>
      <c r="T100" s="167" t="s">
        <v>328</v>
      </c>
      <c r="U100" s="167" t="s">
        <v>1215</v>
      </c>
      <c r="V100" s="169" t="s">
        <v>281</v>
      </c>
      <c r="W100" s="167" t="s">
        <v>1364</v>
      </c>
      <c r="X100" s="170" t="s">
        <v>760</v>
      </c>
    </row>
    <row r="101" spans="1:24" x14ac:dyDescent="0.25">
      <c r="A101" s="117" t="s">
        <v>534</v>
      </c>
      <c r="B101" s="181">
        <v>38628</v>
      </c>
      <c r="C101" s="167" t="s">
        <v>1365</v>
      </c>
      <c r="D101" s="167" t="s">
        <v>751</v>
      </c>
      <c r="E101" s="167" t="s">
        <v>1366</v>
      </c>
      <c r="F101" s="167" t="s">
        <v>1170</v>
      </c>
      <c r="G101" s="167" t="s">
        <v>834</v>
      </c>
      <c r="H101" s="167" t="s">
        <v>834</v>
      </c>
      <c r="I101" s="167" t="s">
        <v>835</v>
      </c>
      <c r="J101" s="167" t="s">
        <v>79</v>
      </c>
      <c r="K101" s="167" t="s">
        <v>696</v>
      </c>
      <c r="L101" s="167" t="s">
        <v>815</v>
      </c>
      <c r="M101" s="167" t="s">
        <v>636</v>
      </c>
      <c r="N101" s="167" t="s">
        <v>1153</v>
      </c>
      <c r="O101" s="167" t="s">
        <v>1367</v>
      </c>
      <c r="P101" s="169" t="s">
        <v>203</v>
      </c>
      <c r="Q101" s="167" t="s">
        <v>652</v>
      </c>
      <c r="R101" s="168" t="s">
        <v>351</v>
      </c>
      <c r="S101" s="167" t="s">
        <v>1368</v>
      </c>
      <c r="T101" s="167" t="s">
        <v>941</v>
      </c>
      <c r="U101" s="167" t="s">
        <v>1369</v>
      </c>
      <c r="V101" s="169" t="s">
        <v>160</v>
      </c>
      <c r="W101" s="167" t="s">
        <v>1370</v>
      </c>
      <c r="X101" s="170" t="s">
        <v>1371</v>
      </c>
    </row>
    <row r="102" spans="1:24" x14ac:dyDescent="0.25">
      <c r="A102" s="94" t="s">
        <v>534</v>
      </c>
      <c r="B102" s="180">
        <v>38796</v>
      </c>
      <c r="C102" s="167" t="s">
        <v>1372</v>
      </c>
      <c r="D102" s="167" t="s">
        <v>1373</v>
      </c>
      <c r="E102" s="167" t="s">
        <v>1374</v>
      </c>
      <c r="F102" s="167" t="s">
        <v>1213</v>
      </c>
      <c r="G102" s="167" t="s">
        <v>879</v>
      </c>
      <c r="H102" s="167" t="s">
        <v>763</v>
      </c>
      <c r="I102" s="167" t="s">
        <v>638</v>
      </c>
      <c r="J102" s="167" t="s">
        <v>94</v>
      </c>
      <c r="K102" s="167" t="s">
        <v>664</v>
      </c>
      <c r="L102" s="167" t="s">
        <v>720</v>
      </c>
      <c r="M102" s="167" t="s">
        <v>798</v>
      </c>
      <c r="N102" s="167" t="s">
        <v>1375</v>
      </c>
      <c r="O102" s="167" t="s">
        <v>1376</v>
      </c>
      <c r="P102" s="169" t="s">
        <v>269</v>
      </c>
      <c r="Q102" s="167" t="s">
        <v>176</v>
      </c>
      <c r="R102" s="168" t="s">
        <v>79</v>
      </c>
      <c r="S102" s="167" t="s">
        <v>1377</v>
      </c>
      <c r="T102" s="167" t="s">
        <v>723</v>
      </c>
      <c r="U102" s="167" t="s">
        <v>790</v>
      </c>
      <c r="V102" s="169" t="s">
        <v>351</v>
      </c>
      <c r="W102" s="167" t="s">
        <v>1378</v>
      </c>
      <c r="X102" s="170" t="s">
        <v>1051</v>
      </c>
    </row>
    <row r="103" spans="1:24" x14ac:dyDescent="0.25">
      <c r="A103" s="94" t="s">
        <v>534</v>
      </c>
      <c r="B103" s="180">
        <v>38810</v>
      </c>
      <c r="C103" s="167" t="s">
        <v>1379</v>
      </c>
      <c r="D103" s="167" t="s">
        <v>81</v>
      </c>
      <c r="E103" s="167" t="s">
        <v>1380</v>
      </c>
      <c r="F103" s="167" t="s">
        <v>682</v>
      </c>
      <c r="G103" s="167" t="s">
        <v>660</v>
      </c>
      <c r="H103" s="167" t="s">
        <v>707</v>
      </c>
      <c r="I103" s="167" t="s">
        <v>923</v>
      </c>
      <c r="J103" s="167" t="s">
        <v>176</v>
      </c>
      <c r="K103" s="167" t="s">
        <v>650</v>
      </c>
      <c r="L103" s="167" t="s">
        <v>825</v>
      </c>
      <c r="M103" s="167" t="s">
        <v>730</v>
      </c>
      <c r="N103" s="167" t="s">
        <v>961</v>
      </c>
      <c r="O103" s="167" t="s">
        <v>1381</v>
      </c>
      <c r="P103" s="169" t="s">
        <v>377</v>
      </c>
      <c r="Q103" s="167" t="s">
        <v>176</v>
      </c>
      <c r="R103" s="168" t="s">
        <v>79</v>
      </c>
      <c r="S103" s="167" t="s">
        <v>1382</v>
      </c>
      <c r="T103" s="167" t="s">
        <v>363</v>
      </c>
      <c r="U103" s="167" t="s">
        <v>1383</v>
      </c>
      <c r="V103" s="169" t="s">
        <v>383</v>
      </c>
      <c r="W103" s="167" t="s">
        <v>1384</v>
      </c>
      <c r="X103" s="170" t="s">
        <v>1385</v>
      </c>
    </row>
    <row r="104" spans="1:24" x14ac:dyDescent="0.25">
      <c r="A104" s="94" t="s">
        <v>534</v>
      </c>
      <c r="B104" s="180">
        <v>38825</v>
      </c>
      <c r="C104" s="167" t="s">
        <v>1386</v>
      </c>
      <c r="D104" s="167" t="s">
        <v>1387</v>
      </c>
      <c r="E104" s="167" t="s">
        <v>1388</v>
      </c>
      <c r="F104" s="167" t="s">
        <v>808</v>
      </c>
      <c r="G104" s="167" t="s">
        <v>809</v>
      </c>
      <c r="H104" s="167" t="s">
        <v>809</v>
      </c>
      <c r="I104" s="167" t="s">
        <v>635</v>
      </c>
      <c r="J104" s="167" t="s">
        <v>176</v>
      </c>
      <c r="K104" s="167" t="s">
        <v>732</v>
      </c>
      <c r="L104" s="167" t="s">
        <v>812</v>
      </c>
      <c r="M104" s="167" t="s">
        <v>685</v>
      </c>
      <c r="N104" s="167" t="s">
        <v>677</v>
      </c>
      <c r="O104" s="167" t="s">
        <v>1367</v>
      </c>
      <c r="P104" s="169" t="s">
        <v>216</v>
      </c>
      <c r="Q104" s="167" t="s">
        <v>176</v>
      </c>
      <c r="R104" s="168" t="s">
        <v>47</v>
      </c>
      <c r="S104" s="167" t="s">
        <v>1389</v>
      </c>
      <c r="T104" s="167" t="s">
        <v>1390</v>
      </c>
      <c r="U104" s="167" t="s">
        <v>1391</v>
      </c>
      <c r="V104" s="169" t="s">
        <v>42</v>
      </c>
      <c r="W104" s="167" t="s">
        <v>1392</v>
      </c>
      <c r="X104" s="170" t="s">
        <v>1393</v>
      </c>
    </row>
    <row r="105" spans="1:24" x14ac:dyDescent="0.25">
      <c r="A105" s="94" t="s">
        <v>534</v>
      </c>
      <c r="B105" s="180">
        <v>38859</v>
      </c>
      <c r="C105" s="167" t="s">
        <v>1038</v>
      </c>
      <c r="D105" s="167" t="s">
        <v>644</v>
      </c>
      <c r="E105" s="167" t="s">
        <v>1394</v>
      </c>
      <c r="F105" s="167" t="s">
        <v>685</v>
      </c>
      <c r="G105" s="167" t="s">
        <v>476</v>
      </c>
      <c r="H105" s="167" t="s">
        <v>1260</v>
      </c>
      <c r="I105" s="167" t="s">
        <v>662</v>
      </c>
      <c r="J105" s="167" t="s">
        <v>36</v>
      </c>
      <c r="K105" s="167" t="s">
        <v>1328</v>
      </c>
      <c r="L105" s="167" t="s">
        <v>879</v>
      </c>
      <c r="M105" s="167" t="s">
        <v>836</v>
      </c>
      <c r="N105" s="167" t="s">
        <v>1395</v>
      </c>
      <c r="O105" s="167" t="s">
        <v>1212</v>
      </c>
      <c r="P105" s="169" t="s">
        <v>66</v>
      </c>
      <c r="Q105" s="167" t="s">
        <v>94</v>
      </c>
      <c r="R105" s="168" t="s">
        <v>39</v>
      </c>
      <c r="S105" s="167" t="s">
        <v>1396</v>
      </c>
      <c r="T105" s="167" t="s">
        <v>1338</v>
      </c>
      <c r="U105" s="167" t="s">
        <v>1397</v>
      </c>
      <c r="V105" s="169" t="s">
        <v>184</v>
      </c>
      <c r="W105" s="167" t="s">
        <v>1398</v>
      </c>
      <c r="X105" s="170" t="s">
        <v>1399</v>
      </c>
    </row>
    <row r="106" spans="1:24" x14ac:dyDescent="0.25">
      <c r="A106" s="94" t="s">
        <v>534</v>
      </c>
      <c r="B106" s="180">
        <v>38908</v>
      </c>
      <c r="C106" s="167" t="s">
        <v>810</v>
      </c>
      <c r="D106" s="167" t="s">
        <v>1267</v>
      </c>
      <c r="E106" s="167" t="s">
        <v>1400</v>
      </c>
      <c r="F106" s="167" t="s">
        <v>754</v>
      </c>
      <c r="G106" s="167" t="s">
        <v>502</v>
      </c>
      <c r="H106" s="167" t="s">
        <v>729</v>
      </c>
      <c r="I106" s="167" t="s">
        <v>685</v>
      </c>
      <c r="J106" s="167" t="s">
        <v>351</v>
      </c>
      <c r="K106" s="167" t="s">
        <v>1354</v>
      </c>
      <c r="L106" s="167" t="s">
        <v>483</v>
      </c>
      <c r="M106" s="167" t="s">
        <v>1260</v>
      </c>
      <c r="N106" s="167" t="s">
        <v>1401</v>
      </c>
      <c r="O106" s="167" t="s">
        <v>1402</v>
      </c>
      <c r="P106" s="169" t="s">
        <v>255</v>
      </c>
      <c r="Q106" s="167" t="s">
        <v>94</v>
      </c>
      <c r="R106" s="168" t="s">
        <v>377</v>
      </c>
      <c r="S106" s="167" t="s">
        <v>1115</v>
      </c>
      <c r="T106" s="167" t="s">
        <v>80</v>
      </c>
      <c r="U106" s="167" t="s">
        <v>1403</v>
      </c>
      <c r="V106" s="169" t="s">
        <v>133</v>
      </c>
      <c r="W106" s="167" t="s">
        <v>1353</v>
      </c>
      <c r="X106" s="170" t="s">
        <v>1404</v>
      </c>
    </row>
    <row r="107" spans="1:24" x14ac:dyDescent="0.25">
      <c r="A107" s="94" t="s">
        <v>534</v>
      </c>
      <c r="B107" s="180">
        <v>38950</v>
      </c>
      <c r="C107" s="167" t="s">
        <v>1405</v>
      </c>
      <c r="D107" s="167" t="s">
        <v>751</v>
      </c>
      <c r="E107" s="167" t="s">
        <v>1406</v>
      </c>
      <c r="F107" s="167" t="s">
        <v>857</v>
      </c>
      <c r="G107" s="167" t="s">
        <v>476</v>
      </c>
      <c r="H107" s="167" t="s">
        <v>1260</v>
      </c>
      <c r="I107" s="167" t="s">
        <v>886</v>
      </c>
      <c r="J107" s="167" t="s">
        <v>79</v>
      </c>
      <c r="K107" s="167" t="s">
        <v>683</v>
      </c>
      <c r="L107" s="167" t="s">
        <v>827</v>
      </c>
      <c r="M107" s="167" t="s">
        <v>949</v>
      </c>
      <c r="N107" s="167" t="s">
        <v>1407</v>
      </c>
      <c r="O107" s="167" t="s">
        <v>728</v>
      </c>
      <c r="P107" s="169" t="s">
        <v>255</v>
      </c>
      <c r="Q107" s="167" t="s">
        <v>94</v>
      </c>
      <c r="R107" s="168" t="s">
        <v>216</v>
      </c>
      <c r="S107" s="167" t="s">
        <v>1142</v>
      </c>
      <c r="T107" s="167" t="s">
        <v>1408</v>
      </c>
      <c r="U107" s="167" t="s">
        <v>1409</v>
      </c>
      <c r="V107" s="169" t="s">
        <v>193</v>
      </c>
      <c r="W107" s="167" t="s">
        <v>1410</v>
      </c>
      <c r="X107" s="170" t="s">
        <v>1411</v>
      </c>
    </row>
    <row r="108" spans="1:24" x14ac:dyDescent="0.25">
      <c r="A108" s="94" t="s">
        <v>534</v>
      </c>
      <c r="B108" s="180">
        <v>38992</v>
      </c>
      <c r="C108" s="167" t="s">
        <v>1412</v>
      </c>
      <c r="D108" s="167" t="s">
        <v>785</v>
      </c>
      <c r="E108" s="167" t="s">
        <v>1413</v>
      </c>
      <c r="F108" s="167" t="s">
        <v>1179</v>
      </c>
      <c r="G108" s="167" t="s">
        <v>815</v>
      </c>
      <c r="H108" s="167" t="s">
        <v>854</v>
      </c>
      <c r="I108" s="167" t="s">
        <v>872</v>
      </c>
      <c r="J108" s="167" t="s">
        <v>38</v>
      </c>
      <c r="K108" s="167" t="s">
        <v>872</v>
      </c>
      <c r="L108" s="167" t="s">
        <v>827</v>
      </c>
      <c r="M108" s="167" t="s">
        <v>731</v>
      </c>
      <c r="N108" s="167" t="s">
        <v>1071</v>
      </c>
      <c r="O108" s="167" t="s">
        <v>1152</v>
      </c>
      <c r="P108" s="169" t="s">
        <v>255</v>
      </c>
      <c r="Q108" s="167" t="s">
        <v>94</v>
      </c>
      <c r="R108" s="168" t="s">
        <v>79</v>
      </c>
      <c r="S108" s="167" t="s">
        <v>1414</v>
      </c>
      <c r="T108" s="167" t="s">
        <v>335</v>
      </c>
      <c r="U108" s="167" t="s">
        <v>1325</v>
      </c>
      <c r="V108" s="169" t="s">
        <v>791</v>
      </c>
      <c r="W108" s="167" t="s">
        <v>1415</v>
      </c>
      <c r="X108" s="170" t="s">
        <v>1416</v>
      </c>
    </row>
    <row r="109" spans="1:24" s="179" customFormat="1" thickBot="1" x14ac:dyDescent="0.3">
      <c r="A109" s="101" t="s">
        <v>534</v>
      </c>
      <c r="B109" s="182" t="s">
        <v>484</v>
      </c>
      <c r="C109" s="175"/>
      <c r="D109" s="175" t="s">
        <v>690</v>
      </c>
      <c r="E109" s="175" t="s">
        <v>1417</v>
      </c>
      <c r="F109" s="175" t="s">
        <v>693</v>
      </c>
      <c r="G109" s="175" t="s">
        <v>176</v>
      </c>
      <c r="H109" s="175" t="s">
        <v>176</v>
      </c>
      <c r="I109" s="175" t="s">
        <v>47</v>
      </c>
      <c r="J109" s="175" t="s">
        <v>38</v>
      </c>
      <c r="K109" s="175" t="s">
        <v>38</v>
      </c>
      <c r="L109" s="175" t="s">
        <v>176</v>
      </c>
      <c r="M109" s="175" t="s">
        <v>38</v>
      </c>
      <c r="N109" s="175" t="s">
        <v>1346</v>
      </c>
      <c r="O109" s="175" t="s">
        <v>396</v>
      </c>
      <c r="P109" s="177" t="s">
        <v>294</v>
      </c>
      <c r="Q109" s="175" t="s">
        <v>36</v>
      </c>
      <c r="R109" s="176" t="s">
        <v>294</v>
      </c>
      <c r="S109" s="175" t="s">
        <v>1418</v>
      </c>
      <c r="T109" s="175" t="s">
        <v>370</v>
      </c>
      <c r="U109" s="175" t="s">
        <v>1419</v>
      </c>
      <c r="V109" s="177" t="s">
        <v>160</v>
      </c>
      <c r="W109" s="175" t="s">
        <v>1420</v>
      </c>
      <c r="X109" s="178" t="s">
        <v>1421</v>
      </c>
    </row>
    <row r="110" spans="1:24" x14ac:dyDescent="0.25">
      <c r="A110" s="94" t="s">
        <v>539</v>
      </c>
      <c r="B110" s="180">
        <v>38180</v>
      </c>
      <c r="C110" s="159" t="s">
        <v>1422</v>
      </c>
      <c r="D110" s="159" t="s">
        <v>1025</v>
      </c>
      <c r="E110" s="159" t="s">
        <v>1423</v>
      </c>
      <c r="F110" s="159" t="s">
        <v>632</v>
      </c>
      <c r="G110" s="159" t="s">
        <v>925</v>
      </c>
      <c r="H110" s="159" t="s">
        <v>810</v>
      </c>
      <c r="I110" s="159" t="s">
        <v>1330</v>
      </c>
      <c r="J110" s="159" t="s">
        <v>36</v>
      </c>
      <c r="K110" s="159" t="s">
        <v>754</v>
      </c>
      <c r="L110" s="159" t="s">
        <v>698</v>
      </c>
      <c r="M110" s="159" t="s">
        <v>1131</v>
      </c>
      <c r="N110" s="159" t="s">
        <v>128</v>
      </c>
      <c r="O110" s="159" t="s">
        <v>1270</v>
      </c>
      <c r="P110" s="162" t="s">
        <v>94</v>
      </c>
      <c r="Q110" s="159" t="s">
        <v>652</v>
      </c>
      <c r="R110" s="160" t="s">
        <v>652</v>
      </c>
      <c r="S110" s="159" t="s">
        <v>1424</v>
      </c>
      <c r="T110" s="159" t="s">
        <v>328</v>
      </c>
      <c r="U110" s="159" t="s">
        <v>1425</v>
      </c>
      <c r="V110" s="162" t="s">
        <v>203</v>
      </c>
      <c r="W110" s="159" t="s">
        <v>1426</v>
      </c>
      <c r="X110" s="163" t="s">
        <v>1427</v>
      </c>
    </row>
    <row r="111" spans="1:24" x14ac:dyDescent="0.25">
      <c r="A111" s="94" t="s">
        <v>543</v>
      </c>
      <c r="B111" s="180">
        <v>38258</v>
      </c>
      <c r="C111" s="167" t="s">
        <v>1428</v>
      </c>
      <c r="D111" s="167" t="s">
        <v>690</v>
      </c>
      <c r="E111" s="167" t="s">
        <v>1429</v>
      </c>
      <c r="F111" s="167" t="s">
        <v>857</v>
      </c>
      <c r="G111" s="167" t="s">
        <v>1014</v>
      </c>
      <c r="H111" s="167" t="s">
        <v>1212</v>
      </c>
      <c r="I111" s="167" t="s">
        <v>1381</v>
      </c>
      <c r="J111" s="167" t="s">
        <v>349</v>
      </c>
      <c r="K111" s="167" t="s">
        <v>754</v>
      </c>
      <c r="L111" s="167" t="s">
        <v>813</v>
      </c>
      <c r="M111" s="167" t="s">
        <v>870</v>
      </c>
      <c r="N111" s="167" t="s">
        <v>159</v>
      </c>
      <c r="O111" s="167" t="s">
        <v>1022</v>
      </c>
      <c r="P111" s="169" t="s">
        <v>47</v>
      </c>
      <c r="Q111" s="167" t="s">
        <v>652</v>
      </c>
      <c r="R111" s="168" t="s">
        <v>652</v>
      </c>
      <c r="S111" s="167" t="s">
        <v>1430</v>
      </c>
      <c r="T111" s="167" t="s">
        <v>1431</v>
      </c>
      <c r="U111" s="167" t="s">
        <v>1432</v>
      </c>
      <c r="V111" s="169" t="s">
        <v>377</v>
      </c>
      <c r="W111" s="167" t="s">
        <v>1433</v>
      </c>
      <c r="X111" s="170" t="s">
        <v>1434</v>
      </c>
    </row>
    <row r="112" spans="1:24" x14ac:dyDescent="0.25">
      <c r="A112" s="94" t="s">
        <v>543</v>
      </c>
      <c r="B112" s="180">
        <v>38293</v>
      </c>
      <c r="C112" s="167" t="s">
        <v>1435</v>
      </c>
      <c r="D112" s="167" t="s">
        <v>1397</v>
      </c>
      <c r="E112" s="167" t="s">
        <v>1232</v>
      </c>
      <c r="F112" s="167" t="s">
        <v>673</v>
      </c>
      <c r="G112" s="167" t="s">
        <v>1014</v>
      </c>
      <c r="H112" s="167" t="s">
        <v>823</v>
      </c>
      <c r="I112" s="167" t="s">
        <v>1181</v>
      </c>
      <c r="J112" s="167" t="s">
        <v>36</v>
      </c>
      <c r="K112" s="167" t="s">
        <v>663</v>
      </c>
      <c r="L112" s="167" t="s">
        <v>1436</v>
      </c>
      <c r="M112" s="167" t="s">
        <v>1131</v>
      </c>
      <c r="N112" s="167" t="s">
        <v>1015</v>
      </c>
      <c r="O112" s="167" t="s">
        <v>787</v>
      </c>
      <c r="P112" s="169" t="s">
        <v>36</v>
      </c>
      <c r="Q112" s="167" t="s">
        <v>652</v>
      </c>
      <c r="R112" s="168" t="s">
        <v>652</v>
      </c>
      <c r="S112" s="167" t="s">
        <v>1437</v>
      </c>
      <c r="T112" s="167" t="s">
        <v>1438</v>
      </c>
      <c r="U112" s="167" t="s">
        <v>1439</v>
      </c>
      <c r="V112" s="169" t="s">
        <v>340</v>
      </c>
      <c r="W112" s="167" t="s">
        <v>1440</v>
      </c>
      <c r="X112" s="170" t="s">
        <v>1229</v>
      </c>
    </row>
    <row r="113" spans="1:24" x14ac:dyDescent="0.25">
      <c r="A113" s="94" t="s">
        <v>543</v>
      </c>
      <c r="B113" s="180">
        <v>38334</v>
      </c>
      <c r="C113" s="167" t="s">
        <v>1441</v>
      </c>
      <c r="D113" s="167" t="s">
        <v>1442</v>
      </c>
      <c r="E113" s="167" t="s">
        <v>1443</v>
      </c>
      <c r="F113" s="167" t="s">
        <v>948</v>
      </c>
      <c r="G113" s="167" t="s">
        <v>925</v>
      </c>
      <c r="H113" s="167" t="s">
        <v>823</v>
      </c>
      <c r="I113" s="167" t="s">
        <v>1330</v>
      </c>
      <c r="J113" s="167" t="s">
        <v>47</v>
      </c>
      <c r="K113" s="167" t="s">
        <v>708</v>
      </c>
      <c r="L113" s="167" t="s">
        <v>1444</v>
      </c>
      <c r="M113" s="167" t="s">
        <v>1444</v>
      </c>
      <c r="N113" s="167" t="s">
        <v>1445</v>
      </c>
      <c r="O113" s="167" t="s">
        <v>1148</v>
      </c>
      <c r="P113" s="169" t="s">
        <v>47</v>
      </c>
      <c r="Q113" s="167" t="s">
        <v>652</v>
      </c>
      <c r="R113" s="168" t="s">
        <v>652</v>
      </c>
      <c r="S113" s="167" t="s">
        <v>1446</v>
      </c>
      <c r="T113" s="167" t="s">
        <v>1447</v>
      </c>
      <c r="U113" s="167" t="s">
        <v>1448</v>
      </c>
      <c r="V113" s="169" t="s">
        <v>255</v>
      </c>
      <c r="W113" s="167" t="s">
        <v>1449</v>
      </c>
      <c r="X113" s="170" t="s">
        <v>1450</v>
      </c>
    </row>
    <row r="114" spans="1:24" x14ac:dyDescent="0.25">
      <c r="A114" s="94" t="s">
        <v>543</v>
      </c>
      <c r="B114" s="180">
        <v>38376</v>
      </c>
      <c r="C114" s="167" t="s">
        <v>1451</v>
      </c>
      <c r="D114" s="167" t="s">
        <v>1452</v>
      </c>
      <c r="E114" s="167" t="s">
        <v>1453</v>
      </c>
      <c r="F114" s="167" t="s">
        <v>781</v>
      </c>
      <c r="G114" s="167" t="s">
        <v>908</v>
      </c>
      <c r="H114" s="167" t="s">
        <v>1014</v>
      </c>
      <c r="I114" s="167" t="s">
        <v>948</v>
      </c>
      <c r="J114" s="167" t="s">
        <v>79</v>
      </c>
      <c r="K114" s="167" t="s">
        <v>638</v>
      </c>
      <c r="L114" s="167" t="s">
        <v>706</v>
      </c>
      <c r="M114" s="167" t="s">
        <v>1131</v>
      </c>
      <c r="N114" s="167" t="s">
        <v>103</v>
      </c>
      <c r="O114" s="167" t="s">
        <v>970</v>
      </c>
      <c r="P114" s="169" t="s">
        <v>349</v>
      </c>
      <c r="Q114" s="167" t="s">
        <v>652</v>
      </c>
      <c r="R114" s="168" t="s">
        <v>652</v>
      </c>
      <c r="S114" s="167" t="s">
        <v>1454</v>
      </c>
      <c r="T114" s="167" t="s">
        <v>1455</v>
      </c>
      <c r="U114" s="167" t="s">
        <v>1456</v>
      </c>
      <c r="V114" s="169" t="s">
        <v>57</v>
      </c>
      <c r="W114" s="167" t="s">
        <v>1457</v>
      </c>
      <c r="X114" s="170" t="s">
        <v>1458</v>
      </c>
    </row>
    <row r="115" spans="1:24" x14ac:dyDescent="0.25">
      <c r="A115" s="94" t="s">
        <v>543</v>
      </c>
      <c r="B115" s="181">
        <v>38418</v>
      </c>
      <c r="C115" s="167" t="s">
        <v>1459</v>
      </c>
      <c r="D115" s="167" t="s">
        <v>1397</v>
      </c>
      <c r="E115" s="167" t="s">
        <v>1460</v>
      </c>
      <c r="F115" s="167" t="s">
        <v>984</v>
      </c>
      <c r="G115" s="167" t="s">
        <v>908</v>
      </c>
      <c r="H115" s="167" t="s">
        <v>1014</v>
      </c>
      <c r="I115" s="167" t="s">
        <v>1213</v>
      </c>
      <c r="J115" s="167" t="s">
        <v>79</v>
      </c>
      <c r="K115" s="167" t="s">
        <v>685</v>
      </c>
      <c r="L115" s="167" t="s">
        <v>991</v>
      </c>
      <c r="M115" s="167" t="s">
        <v>894</v>
      </c>
      <c r="N115" s="167" t="s">
        <v>924</v>
      </c>
      <c r="O115" s="167" t="s">
        <v>1276</v>
      </c>
      <c r="P115" s="169" t="s">
        <v>79</v>
      </c>
      <c r="Q115" s="167" t="s">
        <v>652</v>
      </c>
      <c r="R115" s="168" t="s">
        <v>652</v>
      </c>
      <c r="S115" s="167" t="s">
        <v>1461</v>
      </c>
      <c r="T115" s="167" t="s">
        <v>1462</v>
      </c>
      <c r="U115" s="167" t="s">
        <v>1432</v>
      </c>
      <c r="V115" s="169" t="s">
        <v>216</v>
      </c>
      <c r="W115" s="167" t="s">
        <v>1463</v>
      </c>
      <c r="X115" s="170" t="s">
        <v>1217</v>
      </c>
    </row>
    <row r="116" spans="1:24" x14ac:dyDescent="0.25">
      <c r="A116" s="94" t="s">
        <v>543</v>
      </c>
      <c r="B116" s="181">
        <v>38440</v>
      </c>
      <c r="C116" s="167" t="s">
        <v>1464</v>
      </c>
      <c r="D116" s="167" t="s">
        <v>192</v>
      </c>
      <c r="E116" s="167" t="s">
        <v>1465</v>
      </c>
      <c r="F116" s="167" t="s">
        <v>659</v>
      </c>
      <c r="G116" s="167" t="s">
        <v>908</v>
      </c>
      <c r="H116" s="167" t="s">
        <v>1014</v>
      </c>
      <c r="I116" s="167" t="s">
        <v>1213</v>
      </c>
      <c r="J116" s="167" t="s">
        <v>38</v>
      </c>
      <c r="K116" s="167" t="s">
        <v>637</v>
      </c>
      <c r="L116" s="167" t="s">
        <v>984</v>
      </c>
      <c r="M116" s="167" t="s">
        <v>894</v>
      </c>
      <c r="N116" s="167" t="s">
        <v>765</v>
      </c>
      <c r="O116" s="167" t="s">
        <v>1466</v>
      </c>
      <c r="P116" s="169" t="s">
        <v>36</v>
      </c>
      <c r="Q116" s="167" t="s">
        <v>652</v>
      </c>
      <c r="R116" s="168" t="s">
        <v>652</v>
      </c>
      <c r="S116" s="167" t="s">
        <v>1467</v>
      </c>
      <c r="T116" s="167" t="s">
        <v>1468</v>
      </c>
      <c r="U116" s="167" t="s">
        <v>1469</v>
      </c>
      <c r="V116" s="169" t="s">
        <v>377</v>
      </c>
      <c r="W116" s="167" t="s">
        <v>1470</v>
      </c>
      <c r="X116" s="170" t="s">
        <v>1471</v>
      </c>
    </row>
    <row r="117" spans="1:24" x14ac:dyDescent="0.25">
      <c r="A117" s="94" t="s">
        <v>543</v>
      </c>
      <c r="B117" s="181">
        <v>38475</v>
      </c>
      <c r="C117" s="167" t="s">
        <v>1472</v>
      </c>
      <c r="D117" s="167" t="s">
        <v>1473</v>
      </c>
      <c r="E117" s="167" t="s">
        <v>1474</v>
      </c>
      <c r="F117" s="167" t="s">
        <v>682</v>
      </c>
      <c r="G117" s="167" t="s">
        <v>812</v>
      </c>
      <c r="H117" s="167" t="s">
        <v>925</v>
      </c>
      <c r="I117" s="167" t="s">
        <v>1213</v>
      </c>
      <c r="J117" s="167" t="s">
        <v>38</v>
      </c>
      <c r="K117" s="167" t="s">
        <v>637</v>
      </c>
      <c r="L117" s="167" t="s">
        <v>693</v>
      </c>
      <c r="M117" s="167" t="s">
        <v>894</v>
      </c>
      <c r="N117" s="167" t="s">
        <v>1015</v>
      </c>
      <c r="O117" s="167" t="s">
        <v>1475</v>
      </c>
      <c r="P117" s="169" t="s">
        <v>712</v>
      </c>
      <c r="Q117" s="167" t="s">
        <v>176</v>
      </c>
      <c r="R117" s="168" t="s">
        <v>38</v>
      </c>
      <c r="S117" s="167" t="s">
        <v>1476</v>
      </c>
      <c r="T117" s="167" t="s">
        <v>1477</v>
      </c>
      <c r="U117" s="167" t="s">
        <v>1478</v>
      </c>
      <c r="V117" s="169" t="s">
        <v>377</v>
      </c>
      <c r="W117" s="167" t="s">
        <v>1479</v>
      </c>
      <c r="X117" s="170" t="s">
        <v>1480</v>
      </c>
    </row>
    <row r="118" spans="1:24" x14ac:dyDescent="0.25">
      <c r="A118" s="94" t="s">
        <v>543</v>
      </c>
      <c r="B118" s="181">
        <v>38503</v>
      </c>
      <c r="C118" s="167" t="s">
        <v>1481</v>
      </c>
      <c r="D118" s="167" t="s">
        <v>877</v>
      </c>
      <c r="E118" s="167" t="s">
        <v>1239</v>
      </c>
      <c r="F118" s="167" t="s">
        <v>682</v>
      </c>
      <c r="G118" s="167" t="s">
        <v>855</v>
      </c>
      <c r="H118" s="167" t="s">
        <v>925</v>
      </c>
      <c r="I118" s="167" t="s">
        <v>673</v>
      </c>
      <c r="J118" s="167" t="s">
        <v>47</v>
      </c>
      <c r="K118" s="167" t="s">
        <v>949</v>
      </c>
      <c r="L118" s="167" t="s">
        <v>728</v>
      </c>
      <c r="M118" s="167" t="s">
        <v>870</v>
      </c>
      <c r="N118" s="167" t="s">
        <v>856</v>
      </c>
      <c r="O118" s="167" t="s">
        <v>711</v>
      </c>
      <c r="P118" s="169" t="s">
        <v>712</v>
      </c>
      <c r="Q118" s="167" t="s">
        <v>652</v>
      </c>
      <c r="R118" s="168" t="s">
        <v>349</v>
      </c>
      <c r="S118" s="167" t="s">
        <v>1482</v>
      </c>
      <c r="T118" s="167" t="s">
        <v>1483</v>
      </c>
      <c r="U118" s="167" t="s">
        <v>1484</v>
      </c>
      <c r="V118" s="169" t="s">
        <v>349</v>
      </c>
      <c r="W118" s="167" t="s">
        <v>1053</v>
      </c>
      <c r="X118" s="170" t="s">
        <v>1485</v>
      </c>
    </row>
    <row r="119" spans="1:24" x14ac:dyDescent="0.25">
      <c r="A119" s="94" t="s">
        <v>543</v>
      </c>
      <c r="B119" s="181">
        <v>38544</v>
      </c>
      <c r="C119" s="167" t="s">
        <v>1486</v>
      </c>
      <c r="D119" s="167" t="s">
        <v>1094</v>
      </c>
      <c r="E119" s="167" t="s">
        <v>1487</v>
      </c>
      <c r="F119" s="167" t="s">
        <v>728</v>
      </c>
      <c r="G119" s="167" t="s">
        <v>812</v>
      </c>
      <c r="H119" s="167" t="s">
        <v>1014</v>
      </c>
      <c r="I119" s="167" t="s">
        <v>648</v>
      </c>
      <c r="J119" s="167" t="s">
        <v>47</v>
      </c>
      <c r="K119" s="167" t="s">
        <v>674</v>
      </c>
      <c r="L119" s="167" t="s">
        <v>1120</v>
      </c>
      <c r="M119" s="167" t="s">
        <v>762</v>
      </c>
      <c r="N119" s="167" t="s">
        <v>40</v>
      </c>
      <c r="O119" s="167" t="s">
        <v>865</v>
      </c>
      <c r="P119" s="169" t="s">
        <v>712</v>
      </c>
      <c r="Q119" s="167" t="s">
        <v>652</v>
      </c>
      <c r="R119" s="168" t="s">
        <v>38</v>
      </c>
      <c r="S119" s="167" t="s">
        <v>1488</v>
      </c>
      <c r="T119" s="167" t="s">
        <v>1489</v>
      </c>
      <c r="U119" s="167" t="s">
        <v>1490</v>
      </c>
      <c r="V119" s="169" t="s">
        <v>255</v>
      </c>
      <c r="W119" s="167" t="s">
        <v>1491</v>
      </c>
      <c r="X119" s="170" t="s">
        <v>1492</v>
      </c>
    </row>
    <row r="120" spans="1:24" x14ac:dyDescent="0.25">
      <c r="A120" s="94" t="s">
        <v>543</v>
      </c>
      <c r="B120" s="181">
        <v>38586</v>
      </c>
      <c r="C120" s="167" t="s">
        <v>1493</v>
      </c>
      <c r="D120" s="167" t="s">
        <v>1494</v>
      </c>
      <c r="E120" s="167" t="s">
        <v>1495</v>
      </c>
      <c r="F120" s="167" t="s">
        <v>1213</v>
      </c>
      <c r="G120" s="167" t="s">
        <v>825</v>
      </c>
      <c r="H120" s="167" t="s">
        <v>1220</v>
      </c>
      <c r="I120" s="167" t="s">
        <v>1170</v>
      </c>
      <c r="J120" s="167" t="s">
        <v>349</v>
      </c>
      <c r="K120" s="167" t="s">
        <v>674</v>
      </c>
      <c r="L120" s="167" t="s">
        <v>1016</v>
      </c>
      <c r="M120" s="167" t="s">
        <v>762</v>
      </c>
      <c r="N120" s="167" t="s">
        <v>1197</v>
      </c>
      <c r="O120" s="167" t="s">
        <v>1222</v>
      </c>
      <c r="P120" s="169" t="s">
        <v>47</v>
      </c>
      <c r="Q120" s="167" t="s">
        <v>652</v>
      </c>
      <c r="R120" s="168" t="s">
        <v>652</v>
      </c>
      <c r="S120" s="167" t="s">
        <v>1496</v>
      </c>
      <c r="T120" s="167" t="s">
        <v>1447</v>
      </c>
      <c r="U120" s="167" t="s">
        <v>394</v>
      </c>
      <c r="V120" s="169" t="s">
        <v>207</v>
      </c>
      <c r="W120" s="167" t="s">
        <v>1497</v>
      </c>
      <c r="X120" s="170" t="s">
        <v>1498</v>
      </c>
    </row>
    <row r="121" spans="1:24" x14ac:dyDescent="0.25">
      <c r="A121" s="94" t="s">
        <v>543</v>
      </c>
      <c r="B121" s="181">
        <v>38628</v>
      </c>
      <c r="C121" s="167" t="s">
        <v>865</v>
      </c>
      <c r="D121" s="167" t="s">
        <v>1499</v>
      </c>
      <c r="E121" s="167" t="s">
        <v>1500</v>
      </c>
      <c r="F121" s="167" t="s">
        <v>1179</v>
      </c>
      <c r="G121" s="167" t="s">
        <v>925</v>
      </c>
      <c r="H121" s="167" t="s">
        <v>695</v>
      </c>
      <c r="I121" s="167" t="s">
        <v>857</v>
      </c>
      <c r="J121" s="167" t="s">
        <v>349</v>
      </c>
      <c r="K121" s="167" t="s">
        <v>636</v>
      </c>
      <c r="L121" s="167" t="s">
        <v>857</v>
      </c>
      <c r="M121" s="167" t="s">
        <v>870</v>
      </c>
      <c r="N121" s="167" t="s">
        <v>372</v>
      </c>
      <c r="O121" s="167" t="s">
        <v>675</v>
      </c>
      <c r="P121" s="169" t="s">
        <v>38</v>
      </c>
      <c r="Q121" s="167" t="s">
        <v>652</v>
      </c>
      <c r="R121" s="168" t="s">
        <v>176</v>
      </c>
      <c r="S121" s="167" t="s">
        <v>1501</v>
      </c>
      <c r="T121" s="167" t="s">
        <v>399</v>
      </c>
      <c r="U121" s="167" t="s">
        <v>1502</v>
      </c>
      <c r="V121" s="169" t="s">
        <v>340</v>
      </c>
      <c r="W121" s="167" t="s">
        <v>1503</v>
      </c>
      <c r="X121" s="170" t="s">
        <v>1504</v>
      </c>
    </row>
    <row r="122" spans="1:24" x14ac:dyDescent="0.25">
      <c r="A122" s="94" t="s">
        <v>543</v>
      </c>
      <c r="B122" s="180">
        <v>38755</v>
      </c>
      <c r="C122" s="167" t="s">
        <v>1493</v>
      </c>
      <c r="D122" s="167" t="s">
        <v>1005</v>
      </c>
      <c r="E122" s="167" t="s">
        <v>1505</v>
      </c>
      <c r="F122" s="167" t="s">
        <v>728</v>
      </c>
      <c r="G122" s="167" t="s">
        <v>908</v>
      </c>
      <c r="H122" s="167" t="s">
        <v>925</v>
      </c>
      <c r="I122" s="167" t="s">
        <v>673</v>
      </c>
      <c r="J122" s="167" t="s">
        <v>47</v>
      </c>
      <c r="K122" s="167" t="s">
        <v>754</v>
      </c>
      <c r="L122" s="167" t="s">
        <v>1131</v>
      </c>
      <c r="M122" s="167" t="s">
        <v>894</v>
      </c>
      <c r="N122" s="167" t="s">
        <v>1506</v>
      </c>
      <c r="O122" s="167" t="s">
        <v>1270</v>
      </c>
      <c r="P122" s="169" t="s">
        <v>94</v>
      </c>
      <c r="Q122" s="167" t="s">
        <v>652</v>
      </c>
      <c r="R122" s="168" t="s">
        <v>176</v>
      </c>
      <c r="S122" s="167" t="s">
        <v>1507</v>
      </c>
      <c r="T122" s="167" t="s">
        <v>1508</v>
      </c>
      <c r="U122" s="167" t="s">
        <v>1509</v>
      </c>
      <c r="V122" s="169" t="s">
        <v>255</v>
      </c>
      <c r="W122" s="167" t="s">
        <v>1510</v>
      </c>
      <c r="X122" s="170" t="s">
        <v>1511</v>
      </c>
    </row>
    <row r="123" spans="1:24" x14ac:dyDescent="0.25">
      <c r="A123" s="94" t="s">
        <v>543</v>
      </c>
      <c r="B123" s="180">
        <v>38810</v>
      </c>
      <c r="C123" s="167" t="s">
        <v>1512</v>
      </c>
      <c r="D123" s="167" t="s">
        <v>760</v>
      </c>
      <c r="E123" s="167" t="s">
        <v>1513</v>
      </c>
      <c r="F123" s="167" t="s">
        <v>706</v>
      </c>
      <c r="G123" s="167" t="s">
        <v>925</v>
      </c>
      <c r="H123" s="167" t="s">
        <v>1014</v>
      </c>
      <c r="I123" s="167" t="s">
        <v>1213</v>
      </c>
      <c r="J123" s="167" t="s">
        <v>38</v>
      </c>
      <c r="K123" s="167" t="s">
        <v>949</v>
      </c>
      <c r="L123" s="167" t="s">
        <v>1016</v>
      </c>
      <c r="M123" s="167" t="s">
        <v>649</v>
      </c>
      <c r="N123" s="167" t="s">
        <v>1514</v>
      </c>
      <c r="O123" s="167" t="s">
        <v>1181</v>
      </c>
      <c r="P123" s="169" t="s">
        <v>36</v>
      </c>
      <c r="Q123" s="167" t="s">
        <v>652</v>
      </c>
      <c r="R123" s="168" t="s">
        <v>176</v>
      </c>
      <c r="S123" s="167" t="s">
        <v>1515</v>
      </c>
      <c r="T123" s="167" t="s">
        <v>390</v>
      </c>
      <c r="U123" s="167" t="s">
        <v>1516</v>
      </c>
      <c r="V123" s="169" t="s">
        <v>340</v>
      </c>
      <c r="W123" s="167" t="s">
        <v>1216</v>
      </c>
      <c r="X123" s="170" t="s">
        <v>358</v>
      </c>
    </row>
    <row r="124" spans="1:24" x14ac:dyDescent="0.25">
      <c r="A124" s="94" t="s">
        <v>543</v>
      </c>
      <c r="B124" s="180">
        <v>38859</v>
      </c>
      <c r="C124" s="167" t="s">
        <v>1517</v>
      </c>
      <c r="D124" s="167" t="s">
        <v>1153</v>
      </c>
      <c r="E124" s="167" t="s">
        <v>1518</v>
      </c>
      <c r="F124" s="167" t="s">
        <v>706</v>
      </c>
      <c r="G124" s="167" t="s">
        <v>908</v>
      </c>
      <c r="H124" s="167" t="s">
        <v>925</v>
      </c>
      <c r="I124" s="167" t="s">
        <v>1179</v>
      </c>
      <c r="J124" s="167" t="s">
        <v>47</v>
      </c>
      <c r="K124" s="167" t="s">
        <v>720</v>
      </c>
      <c r="L124" s="167" t="s">
        <v>958</v>
      </c>
      <c r="M124" s="167" t="s">
        <v>762</v>
      </c>
      <c r="N124" s="167" t="s">
        <v>366</v>
      </c>
      <c r="O124" s="167" t="s">
        <v>711</v>
      </c>
      <c r="P124" s="169" t="s">
        <v>38</v>
      </c>
      <c r="Q124" s="167" t="s">
        <v>652</v>
      </c>
      <c r="R124" s="168" t="s">
        <v>652</v>
      </c>
      <c r="S124" s="167" t="s">
        <v>1519</v>
      </c>
      <c r="T124" s="167" t="s">
        <v>1520</v>
      </c>
      <c r="U124" s="167" t="s">
        <v>1055</v>
      </c>
      <c r="V124" s="169" t="s">
        <v>95</v>
      </c>
      <c r="W124" s="167" t="s">
        <v>1521</v>
      </c>
      <c r="X124" s="170" t="s">
        <v>1522</v>
      </c>
    </row>
    <row r="125" spans="1:24" x14ac:dyDescent="0.25">
      <c r="A125" s="94" t="s">
        <v>543</v>
      </c>
      <c r="B125" s="180">
        <v>38908</v>
      </c>
      <c r="C125" s="167" t="s">
        <v>1167</v>
      </c>
      <c r="D125" s="167" t="s">
        <v>1105</v>
      </c>
      <c r="E125" s="167" t="s">
        <v>1523</v>
      </c>
      <c r="F125" s="167" t="s">
        <v>728</v>
      </c>
      <c r="G125" s="167" t="s">
        <v>908</v>
      </c>
      <c r="H125" s="167" t="s">
        <v>1014</v>
      </c>
      <c r="I125" s="167" t="s">
        <v>991</v>
      </c>
      <c r="J125" s="167" t="s">
        <v>349</v>
      </c>
      <c r="K125" s="167" t="s">
        <v>650</v>
      </c>
      <c r="L125" s="167" t="s">
        <v>682</v>
      </c>
      <c r="M125" s="167" t="s">
        <v>661</v>
      </c>
      <c r="N125" s="167" t="s">
        <v>159</v>
      </c>
      <c r="O125" s="167" t="s">
        <v>1038</v>
      </c>
      <c r="P125" s="169" t="s">
        <v>176</v>
      </c>
      <c r="Q125" s="167" t="s">
        <v>652</v>
      </c>
      <c r="R125" s="168" t="s">
        <v>652</v>
      </c>
      <c r="S125" s="167" t="s">
        <v>1524</v>
      </c>
      <c r="T125" s="167" t="s">
        <v>1468</v>
      </c>
      <c r="U125" s="167" t="s">
        <v>1525</v>
      </c>
      <c r="V125" s="169" t="s">
        <v>229</v>
      </c>
      <c r="W125" s="167" t="s">
        <v>1526</v>
      </c>
      <c r="X125" s="170" t="s">
        <v>1527</v>
      </c>
    </row>
    <row r="126" spans="1:24" x14ac:dyDescent="0.25">
      <c r="A126" s="94" t="s">
        <v>543</v>
      </c>
      <c r="B126" s="180">
        <v>38950</v>
      </c>
      <c r="C126" s="167" t="s">
        <v>1528</v>
      </c>
      <c r="D126" s="167" t="s">
        <v>877</v>
      </c>
      <c r="E126" s="167" t="s">
        <v>1529</v>
      </c>
      <c r="F126" s="167" t="s">
        <v>1213</v>
      </c>
      <c r="G126" s="167" t="s">
        <v>825</v>
      </c>
      <c r="H126" s="167" t="s">
        <v>683</v>
      </c>
      <c r="I126" s="167" t="s">
        <v>1120</v>
      </c>
      <c r="J126" s="167" t="s">
        <v>36</v>
      </c>
      <c r="K126" s="167" t="s">
        <v>949</v>
      </c>
      <c r="L126" s="167" t="s">
        <v>698</v>
      </c>
      <c r="M126" s="167" t="s">
        <v>845</v>
      </c>
      <c r="N126" s="167" t="s">
        <v>139</v>
      </c>
      <c r="O126" s="167" t="s">
        <v>909</v>
      </c>
      <c r="P126" s="169" t="s">
        <v>47</v>
      </c>
      <c r="Q126" s="167" t="s">
        <v>652</v>
      </c>
      <c r="R126" s="168" t="s">
        <v>652</v>
      </c>
      <c r="S126" s="167" t="s">
        <v>1530</v>
      </c>
      <c r="T126" s="167" t="s">
        <v>1531</v>
      </c>
      <c r="U126" s="167" t="s">
        <v>1532</v>
      </c>
      <c r="V126" s="169" t="s">
        <v>383</v>
      </c>
      <c r="W126" s="167" t="s">
        <v>1414</v>
      </c>
      <c r="X126" s="170" t="s">
        <v>1533</v>
      </c>
    </row>
    <row r="127" spans="1:24" x14ac:dyDescent="0.25">
      <c r="A127" s="94" t="s">
        <v>543</v>
      </c>
      <c r="B127" s="180">
        <v>38992</v>
      </c>
      <c r="C127" s="167" t="s">
        <v>1534</v>
      </c>
      <c r="D127" s="167" t="s">
        <v>915</v>
      </c>
      <c r="E127" s="167" t="s">
        <v>1535</v>
      </c>
      <c r="F127" s="167" t="s">
        <v>1179</v>
      </c>
      <c r="G127" s="167" t="s">
        <v>683</v>
      </c>
      <c r="H127" s="167" t="s">
        <v>695</v>
      </c>
      <c r="I127" s="167" t="s">
        <v>857</v>
      </c>
      <c r="J127" s="167" t="s">
        <v>36</v>
      </c>
      <c r="K127" s="167" t="s">
        <v>773</v>
      </c>
      <c r="L127" s="167" t="s">
        <v>1295</v>
      </c>
      <c r="M127" s="167" t="s">
        <v>719</v>
      </c>
      <c r="N127" s="167" t="s">
        <v>1015</v>
      </c>
      <c r="O127" s="167" t="s">
        <v>666</v>
      </c>
      <c r="P127" s="169" t="s">
        <v>47</v>
      </c>
      <c r="Q127" s="167" t="s">
        <v>652</v>
      </c>
      <c r="R127" s="168" t="s">
        <v>652</v>
      </c>
      <c r="S127" s="167" t="s">
        <v>1536</v>
      </c>
      <c r="T127" s="167" t="s">
        <v>1537</v>
      </c>
      <c r="U127" s="167" t="s">
        <v>1538</v>
      </c>
      <c r="V127" s="169" t="s">
        <v>77</v>
      </c>
      <c r="W127" s="167" t="s">
        <v>1539</v>
      </c>
      <c r="X127" s="170" t="s">
        <v>817</v>
      </c>
    </row>
    <row r="128" spans="1:24" s="179" customFormat="1" thickBot="1" x14ac:dyDescent="0.3">
      <c r="A128" s="101" t="s">
        <v>543</v>
      </c>
      <c r="B128" s="182" t="s">
        <v>484</v>
      </c>
      <c r="C128" s="175"/>
      <c r="D128" s="175" t="s">
        <v>1540</v>
      </c>
      <c r="E128" s="175" t="s">
        <v>1541</v>
      </c>
      <c r="F128" s="175" t="s">
        <v>984</v>
      </c>
      <c r="G128" s="175" t="s">
        <v>79</v>
      </c>
      <c r="H128" s="175" t="s">
        <v>79</v>
      </c>
      <c r="I128" s="175" t="s">
        <v>229</v>
      </c>
      <c r="J128" s="175" t="s">
        <v>47</v>
      </c>
      <c r="K128" s="175" t="s">
        <v>36</v>
      </c>
      <c r="L128" s="175" t="s">
        <v>229</v>
      </c>
      <c r="M128" s="175" t="s">
        <v>269</v>
      </c>
      <c r="N128" s="175" t="s">
        <v>665</v>
      </c>
      <c r="O128" s="175" t="s">
        <v>216</v>
      </c>
      <c r="P128" s="177" t="s">
        <v>38</v>
      </c>
      <c r="Q128" s="175" t="s">
        <v>652</v>
      </c>
      <c r="R128" s="176" t="s">
        <v>176</v>
      </c>
      <c r="S128" s="175" t="s">
        <v>1542</v>
      </c>
      <c r="T128" s="175" t="s">
        <v>1283</v>
      </c>
      <c r="U128" s="175" t="s">
        <v>868</v>
      </c>
      <c r="V128" s="177" t="s">
        <v>162</v>
      </c>
      <c r="W128" s="175" t="s">
        <v>1543</v>
      </c>
      <c r="X128" s="178" t="s">
        <v>1544</v>
      </c>
    </row>
    <row r="129" spans="1:24" x14ac:dyDescent="0.25">
      <c r="A129" s="94" t="s">
        <v>550</v>
      </c>
      <c r="B129" s="180">
        <v>38180</v>
      </c>
      <c r="C129" s="159" t="s">
        <v>925</v>
      </c>
      <c r="D129" s="159" t="s">
        <v>1545</v>
      </c>
      <c r="E129" s="159" t="s">
        <v>1546</v>
      </c>
      <c r="F129" s="159" t="s">
        <v>1120</v>
      </c>
      <c r="G129" s="159" t="s">
        <v>763</v>
      </c>
      <c r="H129" s="159" t="s">
        <v>808</v>
      </c>
      <c r="I129" s="159" t="s">
        <v>1547</v>
      </c>
      <c r="J129" s="159" t="s">
        <v>255</v>
      </c>
      <c r="K129" s="159" t="s">
        <v>811</v>
      </c>
      <c r="L129" s="159" t="s">
        <v>939</v>
      </c>
      <c r="M129" s="159" t="s">
        <v>682</v>
      </c>
      <c r="N129" s="159" t="s">
        <v>1548</v>
      </c>
      <c r="O129" s="159" t="s">
        <v>1006</v>
      </c>
      <c r="P129" s="162" t="s">
        <v>94</v>
      </c>
      <c r="Q129" s="159" t="s">
        <v>652</v>
      </c>
      <c r="R129" s="160" t="s">
        <v>94</v>
      </c>
      <c r="S129" s="159" t="s">
        <v>1549</v>
      </c>
      <c r="T129" s="159" t="s">
        <v>843</v>
      </c>
      <c r="U129" s="159" t="s">
        <v>1550</v>
      </c>
      <c r="V129" s="162" t="s">
        <v>79</v>
      </c>
      <c r="W129" s="159" t="s">
        <v>1551</v>
      </c>
      <c r="X129" s="163" t="s">
        <v>1552</v>
      </c>
    </row>
    <row r="130" spans="1:24" x14ac:dyDescent="0.25">
      <c r="A130" s="94" t="s">
        <v>552</v>
      </c>
      <c r="B130" s="180">
        <v>38258</v>
      </c>
      <c r="C130" s="167" t="s">
        <v>683</v>
      </c>
      <c r="D130" s="167" t="s">
        <v>1553</v>
      </c>
      <c r="E130" s="167" t="s">
        <v>1554</v>
      </c>
      <c r="F130" s="167" t="s">
        <v>1330</v>
      </c>
      <c r="G130" s="167" t="s">
        <v>888</v>
      </c>
      <c r="H130" s="167" t="s">
        <v>682</v>
      </c>
      <c r="I130" s="167" t="s">
        <v>1555</v>
      </c>
      <c r="J130" s="167" t="s">
        <v>351</v>
      </c>
      <c r="K130" s="167" t="s">
        <v>720</v>
      </c>
      <c r="L130" s="167" t="s">
        <v>1556</v>
      </c>
      <c r="M130" s="167" t="s">
        <v>728</v>
      </c>
      <c r="N130" s="167" t="s">
        <v>1557</v>
      </c>
      <c r="O130" s="167" t="s">
        <v>1148</v>
      </c>
      <c r="P130" s="169" t="s">
        <v>94</v>
      </c>
      <c r="Q130" s="167" t="s">
        <v>176</v>
      </c>
      <c r="R130" s="168" t="s">
        <v>176</v>
      </c>
      <c r="S130" s="167" t="s">
        <v>1558</v>
      </c>
      <c r="T130" s="167" t="s">
        <v>1373</v>
      </c>
      <c r="U130" s="167" t="s">
        <v>1559</v>
      </c>
      <c r="V130" s="169" t="s">
        <v>94</v>
      </c>
      <c r="W130" s="167" t="s">
        <v>1560</v>
      </c>
      <c r="X130" s="170" t="s">
        <v>1561</v>
      </c>
    </row>
    <row r="131" spans="1:24" x14ac:dyDescent="0.25">
      <c r="A131" s="94" t="s">
        <v>552</v>
      </c>
      <c r="B131" s="180">
        <v>38334</v>
      </c>
      <c r="C131" s="167" t="s">
        <v>1562</v>
      </c>
      <c r="D131" s="167" t="s">
        <v>1494</v>
      </c>
      <c r="E131" s="167" t="s">
        <v>1563</v>
      </c>
      <c r="F131" s="167" t="s">
        <v>958</v>
      </c>
      <c r="G131" s="167" t="s">
        <v>836</v>
      </c>
      <c r="H131" s="167" t="s">
        <v>694</v>
      </c>
      <c r="I131" s="167" t="s">
        <v>1444</v>
      </c>
      <c r="J131" s="167" t="s">
        <v>294</v>
      </c>
      <c r="K131" s="167" t="s">
        <v>754</v>
      </c>
      <c r="L131" s="167" t="s">
        <v>783</v>
      </c>
      <c r="M131" s="167" t="s">
        <v>783</v>
      </c>
      <c r="N131" s="167" t="s">
        <v>1564</v>
      </c>
      <c r="O131" s="167" t="s">
        <v>939</v>
      </c>
      <c r="P131" s="169" t="s">
        <v>94</v>
      </c>
      <c r="Q131" s="167" t="s">
        <v>94</v>
      </c>
      <c r="R131" s="168" t="s">
        <v>79</v>
      </c>
      <c r="S131" s="167" t="s">
        <v>1565</v>
      </c>
      <c r="T131" s="167" t="s">
        <v>1185</v>
      </c>
      <c r="U131" s="167" t="s">
        <v>1566</v>
      </c>
      <c r="V131" s="169" t="s">
        <v>176</v>
      </c>
      <c r="W131" s="167" t="s">
        <v>1567</v>
      </c>
      <c r="X131" s="170" t="s">
        <v>1568</v>
      </c>
    </row>
    <row r="132" spans="1:24" x14ac:dyDescent="0.25">
      <c r="A132" s="94" t="s">
        <v>552</v>
      </c>
      <c r="B132" s="181">
        <v>38440</v>
      </c>
      <c r="C132" s="167" t="s">
        <v>697</v>
      </c>
      <c r="D132" s="167" t="s">
        <v>983</v>
      </c>
      <c r="E132" s="167" t="s">
        <v>1569</v>
      </c>
      <c r="F132" s="167" t="s">
        <v>649</v>
      </c>
      <c r="G132" s="167" t="s">
        <v>660</v>
      </c>
      <c r="H132" s="167" t="s">
        <v>754</v>
      </c>
      <c r="I132" s="167" t="s">
        <v>1120</v>
      </c>
      <c r="J132" s="167" t="s">
        <v>269</v>
      </c>
      <c r="K132" s="167" t="s">
        <v>824</v>
      </c>
      <c r="L132" s="167" t="s">
        <v>1555</v>
      </c>
      <c r="M132" s="167" t="s">
        <v>1131</v>
      </c>
      <c r="N132" s="167" t="s">
        <v>765</v>
      </c>
      <c r="O132" s="167" t="s">
        <v>1570</v>
      </c>
      <c r="P132" s="169" t="s">
        <v>79</v>
      </c>
      <c r="Q132" s="167" t="s">
        <v>652</v>
      </c>
      <c r="R132" s="168" t="s">
        <v>176</v>
      </c>
      <c r="S132" s="167" t="s">
        <v>1571</v>
      </c>
      <c r="T132" s="167" t="s">
        <v>391</v>
      </c>
      <c r="U132" s="167" t="s">
        <v>1572</v>
      </c>
      <c r="V132" s="169" t="s">
        <v>176</v>
      </c>
      <c r="W132" s="167" t="s">
        <v>1573</v>
      </c>
      <c r="X132" s="170" t="s">
        <v>1574</v>
      </c>
    </row>
    <row r="133" spans="1:24" x14ac:dyDescent="0.25">
      <c r="A133" s="94" t="s">
        <v>552</v>
      </c>
      <c r="B133" s="181">
        <v>38475</v>
      </c>
      <c r="C133" s="167" t="s">
        <v>925</v>
      </c>
      <c r="D133" s="167" t="s">
        <v>1087</v>
      </c>
      <c r="E133" s="167" t="s">
        <v>1423</v>
      </c>
      <c r="F133" s="167" t="s">
        <v>706</v>
      </c>
      <c r="G133" s="167" t="s">
        <v>879</v>
      </c>
      <c r="H133" s="167" t="s">
        <v>845</v>
      </c>
      <c r="I133" s="167" t="s">
        <v>1575</v>
      </c>
      <c r="J133" s="167" t="s">
        <v>294</v>
      </c>
      <c r="K133" s="167" t="s">
        <v>886</v>
      </c>
      <c r="L133" s="167" t="s">
        <v>1570</v>
      </c>
      <c r="M133" s="167" t="s">
        <v>682</v>
      </c>
      <c r="N133" s="167" t="s">
        <v>1445</v>
      </c>
      <c r="O133" s="167" t="s">
        <v>1475</v>
      </c>
      <c r="P133" s="169" t="s">
        <v>712</v>
      </c>
      <c r="Q133" s="167" t="s">
        <v>176</v>
      </c>
      <c r="R133" s="168" t="s">
        <v>176</v>
      </c>
      <c r="S133" s="167" t="s">
        <v>1576</v>
      </c>
      <c r="T133" s="167" t="s">
        <v>1577</v>
      </c>
      <c r="U133" s="167" t="s">
        <v>1578</v>
      </c>
      <c r="V133" s="169" t="s">
        <v>176</v>
      </c>
      <c r="W133" s="167" t="s">
        <v>1579</v>
      </c>
      <c r="X133" s="170" t="s">
        <v>1580</v>
      </c>
    </row>
    <row r="134" spans="1:24" x14ac:dyDescent="0.25">
      <c r="A134" s="94" t="s">
        <v>552</v>
      </c>
      <c r="B134" s="181">
        <v>38503</v>
      </c>
      <c r="C134" s="167" t="s">
        <v>1562</v>
      </c>
      <c r="D134" s="167" t="s">
        <v>990</v>
      </c>
      <c r="E134" s="167" t="s">
        <v>1581</v>
      </c>
      <c r="F134" s="167" t="s">
        <v>984</v>
      </c>
      <c r="G134" s="167" t="s">
        <v>763</v>
      </c>
      <c r="H134" s="167" t="s">
        <v>638</v>
      </c>
      <c r="I134" s="167" t="s">
        <v>1016</v>
      </c>
      <c r="J134" s="167" t="s">
        <v>351</v>
      </c>
      <c r="K134" s="167" t="s">
        <v>731</v>
      </c>
      <c r="L134" s="167" t="s">
        <v>1475</v>
      </c>
      <c r="M134" s="167" t="s">
        <v>1131</v>
      </c>
      <c r="N134" s="167" t="s">
        <v>410</v>
      </c>
      <c r="O134" s="167" t="s">
        <v>1475</v>
      </c>
      <c r="P134" s="169" t="s">
        <v>712</v>
      </c>
      <c r="Q134" s="167" t="s">
        <v>79</v>
      </c>
      <c r="R134" s="168" t="s">
        <v>396</v>
      </c>
      <c r="S134" s="167" t="s">
        <v>1476</v>
      </c>
      <c r="T134" s="167" t="s">
        <v>272</v>
      </c>
      <c r="U134" s="167" t="s">
        <v>1582</v>
      </c>
      <c r="V134" s="169" t="s">
        <v>94</v>
      </c>
      <c r="W134" s="167" t="s">
        <v>1583</v>
      </c>
      <c r="X134" s="170" t="s">
        <v>1584</v>
      </c>
    </row>
    <row r="135" spans="1:24" x14ac:dyDescent="0.25">
      <c r="A135" s="94" t="s">
        <v>552</v>
      </c>
      <c r="B135" s="181">
        <v>38544</v>
      </c>
      <c r="C135" s="167" t="s">
        <v>633</v>
      </c>
      <c r="D135" s="167" t="s">
        <v>1071</v>
      </c>
      <c r="E135" s="167" t="s">
        <v>1585</v>
      </c>
      <c r="F135" s="167" t="s">
        <v>991</v>
      </c>
      <c r="G135" s="167" t="s">
        <v>888</v>
      </c>
      <c r="H135" s="167" t="s">
        <v>697</v>
      </c>
      <c r="I135" s="167" t="s">
        <v>1295</v>
      </c>
      <c r="J135" s="167" t="s">
        <v>351</v>
      </c>
      <c r="K135" s="167" t="s">
        <v>846</v>
      </c>
      <c r="L135" s="167" t="s">
        <v>675</v>
      </c>
      <c r="M135" s="167" t="s">
        <v>1131</v>
      </c>
      <c r="N135" s="167" t="s">
        <v>384</v>
      </c>
      <c r="O135" s="167" t="s">
        <v>1276</v>
      </c>
      <c r="P135" s="169" t="s">
        <v>94</v>
      </c>
      <c r="Q135" s="167" t="s">
        <v>79</v>
      </c>
      <c r="R135" s="168" t="s">
        <v>38</v>
      </c>
      <c r="S135" s="167" t="s">
        <v>1586</v>
      </c>
      <c r="T135" s="167" t="s">
        <v>1587</v>
      </c>
      <c r="U135" s="167" t="s">
        <v>1588</v>
      </c>
      <c r="V135" s="169" t="s">
        <v>94</v>
      </c>
      <c r="W135" s="167" t="s">
        <v>1589</v>
      </c>
      <c r="X135" s="170" t="s">
        <v>1590</v>
      </c>
    </row>
    <row r="136" spans="1:24" x14ac:dyDescent="0.25">
      <c r="A136" s="117" t="s">
        <v>552</v>
      </c>
      <c r="B136" s="181">
        <v>38586</v>
      </c>
      <c r="C136" s="167" t="s">
        <v>1328</v>
      </c>
      <c r="D136" s="167" t="s">
        <v>1044</v>
      </c>
      <c r="E136" s="167" t="s">
        <v>1591</v>
      </c>
      <c r="F136" s="167" t="s">
        <v>948</v>
      </c>
      <c r="G136" s="167" t="s">
        <v>633</v>
      </c>
      <c r="H136" s="167" t="s">
        <v>663</v>
      </c>
      <c r="I136" s="167" t="s">
        <v>1466</v>
      </c>
      <c r="J136" s="167" t="s">
        <v>377</v>
      </c>
      <c r="K136" s="167" t="s">
        <v>872</v>
      </c>
      <c r="L136" s="167" t="s">
        <v>865</v>
      </c>
      <c r="M136" s="167" t="s">
        <v>870</v>
      </c>
      <c r="N136" s="167" t="s">
        <v>23</v>
      </c>
      <c r="O136" s="167" t="s">
        <v>1247</v>
      </c>
      <c r="P136" s="169" t="s">
        <v>349</v>
      </c>
      <c r="Q136" s="167" t="s">
        <v>79</v>
      </c>
      <c r="R136" s="168" t="s">
        <v>229</v>
      </c>
      <c r="S136" s="167" t="s">
        <v>1592</v>
      </c>
      <c r="T136" s="167" t="s">
        <v>1105</v>
      </c>
      <c r="U136" s="167" t="s">
        <v>402</v>
      </c>
      <c r="V136" s="169" t="s">
        <v>269</v>
      </c>
      <c r="W136" s="167" t="s">
        <v>1593</v>
      </c>
      <c r="X136" s="170" t="s">
        <v>1594</v>
      </c>
    </row>
    <row r="137" spans="1:24" x14ac:dyDescent="0.25">
      <c r="A137" s="117" t="s">
        <v>552</v>
      </c>
      <c r="B137" s="181">
        <v>38628</v>
      </c>
      <c r="C137" s="167" t="s">
        <v>855</v>
      </c>
      <c r="D137" s="167" t="s">
        <v>1318</v>
      </c>
      <c r="E137" s="167" t="s">
        <v>1595</v>
      </c>
      <c r="F137" s="167" t="s">
        <v>632</v>
      </c>
      <c r="G137" s="167" t="s">
        <v>633</v>
      </c>
      <c r="H137" s="167" t="s">
        <v>694</v>
      </c>
      <c r="I137" s="167" t="s">
        <v>1436</v>
      </c>
      <c r="J137" s="167" t="s">
        <v>377</v>
      </c>
      <c r="K137" s="167" t="s">
        <v>635</v>
      </c>
      <c r="L137" s="167" t="s">
        <v>1028</v>
      </c>
      <c r="M137" s="167" t="s">
        <v>682</v>
      </c>
      <c r="N137" s="167" t="s">
        <v>365</v>
      </c>
      <c r="O137" s="167" t="s">
        <v>1028</v>
      </c>
      <c r="P137" s="169" t="s">
        <v>38</v>
      </c>
      <c r="Q137" s="167" t="s">
        <v>652</v>
      </c>
      <c r="R137" s="168" t="s">
        <v>38</v>
      </c>
      <c r="S137" s="167" t="s">
        <v>1596</v>
      </c>
      <c r="T137" s="167" t="s">
        <v>998</v>
      </c>
      <c r="U137" s="167" t="s">
        <v>1597</v>
      </c>
      <c r="V137" s="169" t="s">
        <v>38</v>
      </c>
      <c r="W137" s="167" t="s">
        <v>1598</v>
      </c>
      <c r="X137" s="170" t="s">
        <v>1599</v>
      </c>
    </row>
    <row r="138" spans="1:24" x14ac:dyDescent="0.25">
      <c r="A138" s="94" t="s">
        <v>552</v>
      </c>
      <c r="B138" s="180">
        <v>38859</v>
      </c>
      <c r="C138" s="167" t="s">
        <v>822</v>
      </c>
      <c r="D138" s="167" t="s">
        <v>1161</v>
      </c>
      <c r="E138" s="167" t="s">
        <v>1600</v>
      </c>
      <c r="F138" s="167" t="s">
        <v>1213</v>
      </c>
      <c r="G138" s="167" t="s">
        <v>763</v>
      </c>
      <c r="H138" s="167" t="s">
        <v>798</v>
      </c>
      <c r="I138" s="167" t="s">
        <v>1444</v>
      </c>
      <c r="J138" s="167" t="s">
        <v>294</v>
      </c>
      <c r="K138" s="167" t="s">
        <v>1212</v>
      </c>
      <c r="L138" s="167" t="s">
        <v>1422</v>
      </c>
      <c r="M138" s="167" t="s">
        <v>693</v>
      </c>
      <c r="N138" s="167" t="s">
        <v>1601</v>
      </c>
      <c r="O138" s="167" t="s">
        <v>970</v>
      </c>
      <c r="P138" s="169" t="s">
        <v>94</v>
      </c>
      <c r="Q138" s="167" t="s">
        <v>652</v>
      </c>
      <c r="R138" s="168" t="s">
        <v>176</v>
      </c>
      <c r="S138" s="167" t="s">
        <v>1602</v>
      </c>
      <c r="T138" s="167" t="s">
        <v>1603</v>
      </c>
      <c r="U138" s="167" t="s">
        <v>1604</v>
      </c>
      <c r="V138" s="169" t="s">
        <v>79</v>
      </c>
      <c r="W138" s="167" t="s">
        <v>1605</v>
      </c>
      <c r="X138" s="170" t="s">
        <v>1606</v>
      </c>
    </row>
    <row r="139" spans="1:24" x14ac:dyDescent="0.25">
      <c r="A139" s="94" t="s">
        <v>552</v>
      </c>
      <c r="B139" s="180">
        <v>38810</v>
      </c>
      <c r="C139" s="167" t="s">
        <v>1402</v>
      </c>
      <c r="D139" s="167" t="s">
        <v>717</v>
      </c>
      <c r="E139" s="167" t="s">
        <v>1607</v>
      </c>
      <c r="F139" s="167" t="s">
        <v>694</v>
      </c>
      <c r="G139" s="167" t="s">
        <v>660</v>
      </c>
      <c r="H139" s="167" t="s">
        <v>754</v>
      </c>
      <c r="I139" s="167" t="s">
        <v>948</v>
      </c>
      <c r="J139" s="167" t="s">
        <v>349</v>
      </c>
      <c r="K139" s="167" t="s">
        <v>1220</v>
      </c>
      <c r="L139" s="167" t="s">
        <v>985</v>
      </c>
      <c r="M139" s="167" t="s">
        <v>719</v>
      </c>
      <c r="N139" s="167" t="s">
        <v>1548</v>
      </c>
      <c r="O139" s="167" t="s">
        <v>1436</v>
      </c>
      <c r="P139" s="169" t="s">
        <v>94</v>
      </c>
      <c r="Q139" s="167" t="s">
        <v>176</v>
      </c>
      <c r="R139" s="168" t="s">
        <v>652</v>
      </c>
      <c r="S139" s="167" t="s">
        <v>1608</v>
      </c>
      <c r="T139" s="167" t="s">
        <v>1609</v>
      </c>
      <c r="U139" s="167" t="s">
        <v>1610</v>
      </c>
      <c r="V139" s="169" t="s">
        <v>176</v>
      </c>
      <c r="W139" s="167" t="s">
        <v>1611</v>
      </c>
      <c r="X139" s="170" t="s">
        <v>1612</v>
      </c>
    </row>
    <row r="140" spans="1:24" x14ac:dyDescent="0.25">
      <c r="A140" s="94" t="s">
        <v>552</v>
      </c>
      <c r="B140" s="180">
        <v>38950</v>
      </c>
      <c r="C140" s="167" t="s">
        <v>1014</v>
      </c>
      <c r="D140" s="167" t="s">
        <v>1105</v>
      </c>
      <c r="E140" s="167" t="s">
        <v>1613</v>
      </c>
      <c r="F140" s="167" t="s">
        <v>984</v>
      </c>
      <c r="G140" s="167" t="s">
        <v>879</v>
      </c>
      <c r="H140" s="167" t="s">
        <v>798</v>
      </c>
      <c r="I140" s="167" t="s">
        <v>876</v>
      </c>
      <c r="J140" s="167" t="s">
        <v>229</v>
      </c>
      <c r="K140" s="167" t="s">
        <v>872</v>
      </c>
      <c r="L140" s="167" t="s">
        <v>1614</v>
      </c>
      <c r="M140" s="167" t="s">
        <v>762</v>
      </c>
      <c r="N140" s="167" t="s">
        <v>80</v>
      </c>
      <c r="O140" s="167" t="s">
        <v>978</v>
      </c>
      <c r="P140" s="169" t="s">
        <v>94</v>
      </c>
      <c r="Q140" s="167" t="s">
        <v>652</v>
      </c>
      <c r="R140" s="168" t="s">
        <v>176</v>
      </c>
      <c r="S140" s="167" t="s">
        <v>1615</v>
      </c>
      <c r="T140" s="167" t="s">
        <v>1438</v>
      </c>
      <c r="U140" s="167" t="s">
        <v>1616</v>
      </c>
      <c r="V140" s="169" t="s">
        <v>94</v>
      </c>
      <c r="W140" s="167" t="s">
        <v>1617</v>
      </c>
      <c r="X140" s="170" t="s">
        <v>1618</v>
      </c>
    </row>
    <row r="141" spans="1:24" x14ac:dyDescent="0.25">
      <c r="A141" s="94" t="s">
        <v>552</v>
      </c>
      <c r="B141" s="180">
        <v>38992</v>
      </c>
      <c r="C141" s="167" t="s">
        <v>1220</v>
      </c>
      <c r="D141" s="167" t="s">
        <v>1619</v>
      </c>
      <c r="E141" s="167" t="s">
        <v>1620</v>
      </c>
      <c r="F141" s="167" t="s">
        <v>984</v>
      </c>
      <c r="G141" s="167" t="s">
        <v>763</v>
      </c>
      <c r="H141" s="167" t="s">
        <v>719</v>
      </c>
      <c r="I141" s="167" t="s">
        <v>1436</v>
      </c>
      <c r="J141" s="167" t="s">
        <v>294</v>
      </c>
      <c r="K141" s="167" t="s">
        <v>720</v>
      </c>
      <c r="L141" s="167" t="s">
        <v>1621</v>
      </c>
      <c r="M141" s="167" t="s">
        <v>870</v>
      </c>
      <c r="N141" s="167" t="s">
        <v>1445</v>
      </c>
      <c r="O141" s="167" t="s">
        <v>783</v>
      </c>
      <c r="P141" s="169" t="s">
        <v>94</v>
      </c>
      <c r="Q141" s="167" t="s">
        <v>652</v>
      </c>
      <c r="R141" s="168" t="s">
        <v>349</v>
      </c>
      <c r="S141" s="167" t="s">
        <v>1622</v>
      </c>
      <c r="T141" s="167" t="s">
        <v>1623</v>
      </c>
      <c r="U141" s="167" t="s">
        <v>849</v>
      </c>
      <c r="V141" s="169" t="s">
        <v>176</v>
      </c>
      <c r="W141" s="167" t="s">
        <v>1624</v>
      </c>
      <c r="X141" s="170" t="s">
        <v>1625</v>
      </c>
    </row>
    <row r="142" spans="1:24" s="179" customFormat="1" thickBot="1" x14ac:dyDescent="0.3">
      <c r="A142" s="101" t="s">
        <v>552</v>
      </c>
      <c r="B142" s="182" t="s">
        <v>484</v>
      </c>
      <c r="C142" s="175"/>
      <c r="D142" s="175" t="s">
        <v>656</v>
      </c>
      <c r="E142" s="175" t="s">
        <v>1626</v>
      </c>
      <c r="F142" s="175" t="s">
        <v>1179</v>
      </c>
      <c r="G142" s="175" t="s">
        <v>94</v>
      </c>
      <c r="H142" s="175" t="s">
        <v>708</v>
      </c>
      <c r="I142" s="175" t="s">
        <v>1113</v>
      </c>
      <c r="J142" s="175" t="s">
        <v>294</v>
      </c>
      <c r="K142" s="175" t="s">
        <v>38</v>
      </c>
      <c r="L142" s="175" t="s">
        <v>57</v>
      </c>
      <c r="M142" s="175" t="s">
        <v>781</v>
      </c>
      <c r="N142" s="175" t="s">
        <v>1627</v>
      </c>
      <c r="O142" s="175" t="s">
        <v>216</v>
      </c>
      <c r="P142" s="177" t="s">
        <v>94</v>
      </c>
      <c r="Q142" s="175" t="s">
        <v>176</v>
      </c>
      <c r="R142" s="176" t="s">
        <v>79</v>
      </c>
      <c r="S142" s="175" t="s">
        <v>1628</v>
      </c>
      <c r="T142" s="175" t="s">
        <v>1629</v>
      </c>
      <c r="U142" s="175" t="s">
        <v>1630</v>
      </c>
      <c r="V142" s="177" t="s">
        <v>94</v>
      </c>
      <c r="W142" s="175" t="s">
        <v>1631</v>
      </c>
      <c r="X142" s="178" t="s">
        <v>1329</v>
      </c>
    </row>
    <row r="143" spans="1:24" x14ac:dyDescent="0.25">
      <c r="A143" s="94" t="s">
        <v>560</v>
      </c>
      <c r="B143" s="180">
        <v>38258</v>
      </c>
      <c r="C143" s="159" t="s">
        <v>695</v>
      </c>
      <c r="D143" s="159" t="s">
        <v>251</v>
      </c>
      <c r="E143" s="159" t="s">
        <v>1632</v>
      </c>
      <c r="F143" s="159" t="s">
        <v>781</v>
      </c>
      <c r="G143" s="159" t="s">
        <v>729</v>
      </c>
      <c r="H143" s="159" t="s">
        <v>1562</v>
      </c>
      <c r="I143" s="159" t="s">
        <v>888</v>
      </c>
      <c r="J143" s="159" t="s">
        <v>652</v>
      </c>
      <c r="K143" s="159" t="s">
        <v>635</v>
      </c>
      <c r="L143" s="159" t="s">
        <v>502</v>
      </c>
      <c r="M143" s="159" t="s">
        <v>695</v>
      </c>
      <c r="N143" s="159" t="s">
        <v>107</v>
      </c>
      <c r="O143" s="159" t="s">
        <v>1270</v>
      </c>
      <c r="P143" s="162" t="s">
        <v>196</v>
      </c>
      <c r="Q143" s="159" t="s">
        <v>38</v>
      </c>
      <c r="R143" s="160" t="s">
        <v>207</v>
      </c>
      <c r="S143" s="159" t="s">
        <v>1331</v>
      </c>
      <c r="T143" s="159" t="s">
        <v>1633</v>
      </c>
      <c r="U143" s="159" t="s">
        <v>1634</v>
      </c>
      <c r="V143" s="162" t="s">
        <v>215</v>
      </c>
      <c r="W143" s="159" t="s">
        <v>1343</v>
      </c>
      <c r="X143" s="163" t="s">
        <v>1054</v>
      </c>
    </row>
    <row r="144" spans="1:24" x14ac:dyDescent="0.25">
      <c r="A144" s="94" t="s">
        <v>564</v>
      </c>
      <c r="B144" s="180">
        <v>38293</v>
      </c>
      <c r="C144" s="167" t="s">
        <v>1635</v>
      </c>
      <c r="D144" s="167" t="s">
        <v>272</v>
      </c>
      <c r="E144" s="167" t="s">
        <v>1636</v>
      </c>
      <c r="F144" s="167" t="s">
        <v>808</v>
      </c>
      <c r="G144" s="167" t="s">
        <v>834</v>
      </c>
      <c r="H144" s="167" t="s">
        <v>847</v>
      </c>
      <c r="I144" s="167" t="s">
        <v>633</v>
      </c>
      <c r="J144" s="167" t="s">
        <v>652</v>
      </c>
      <c r="K144" s="167" t="s">
        <v>650</v>
      </c>
      <c r="L144" s="167" t="s">
        <v>1562</v>
      </c>
      <c r="M144" s="167" t="s">
        <v>886</v>
      </c>
      <c r="N144" s="167" t="s">
        <v>1637</v>
      </c>
      <c r="O144" s="167" t="s">
        <v>1028</v>
      </c>
      <c r="P144" s="169" t="s">
        <v>42</v>
      </c>
      <c r="Q144" s="167" t="s">
        <v>94</v>
      </c>
      <c r="R144" s="168" t="s">
        <v>36</v>
      </c>
      <c r="S144" s="167" t="s">
        <v>1638</v>
      </c>
      <c r="T144" s="167" t="s">
        <v>1639</v>
      </c>
      <c r="U144" s="167" t="s">
        <v>1640</v>
      </c>
      <c r="V144" s="169" t="s">
        <v>111</v>
      </c>
      <c r="W144" s="167" t="s">
        <v>1641</v>
      </c>
      <c r="X144" s="170" t="s">
        <v>1075</v>
      </c>
    </row>
    <row r="145" spans="1:24" x14ac:dyDescent="0.25">
      <c r="A145" s="94" t="s">
        <v>564</v>
      </c>
      <c r="B145" s="180">
        <v>38334</v>
      </c>
      <c r="C145" s="167" t="s">
        <v>649</v>
      </c>
      <c r="D145" s="167" t="s">
        <v>1371</v>
      </c>
      <c r="E145" s="167" t="s">
        <v>1642</v>
      </c>
      <c r="F145" s="167" t="s">
        <v>659</v>
      </c>
      <c r="G145" s="167" t="s">
        <v>707</v>
      </c>
      <c r="H145" s="167" t="s">
        <v>1354</v>
      </c>
      <c r="I145" s="167" t="s">
        <v>908</v>
      </c>
      <c r="J145" s="167" t="s">
        <v>652</v>
      </c>
      <c r="K145" s="167" t="s">
        <v>696</v>
      </c>
      <c r="L145" s="167" t="s">
        <v>854</v>
      </c>
      <c r="M145" s="167" t="s">
        <v>854</v>
      </c>
      <c r="N145" s="167" t="s">
        <v>1351</v>
      </c>
      <c r="O145" s="167" t="s">
        <v>774</v>
      </c>
      <c r="P145" s="169" t="s">
        <v>39</v>
      </c>
      <c r="Q145" s="167" t="s">
        <v>79</v>
      </c>
      <c r="R145" s="168" t="s">
        <v>349</v>
      </c>
      <c r="S145" s="167" t="s">
        <v>1643</v>
      </c>
      <c r="T145" s="167" t="s">
        <v>1609</v>
      </c>
      <c r="U145" s="167" t="s">
        <v>206</v>
      </c>
      <c r="V145" s="169" t="s">
        <v>281</v>
      </c>
      <c r="W145" s="167" t="s">
        <v>1498</v>
      </c>
      <c r="X145" s="170" t="s">
        <v>277</v>
      </c>
    </row>
    <row r="146" spans="1:24" x14ac:dyDescent="0.25">
      <c r="A146" s="117" t="s">
        <v>564</v>
      </c>
      <c r="B146" s="180">
        <v>38376</v>
      </c>
      <c r="C146" s="167" t="s">
        <v>1644</v>
      </c>
      <c r="D146" s="167" t="s">
        <v>1645</v>
      </c>
      <c r="E146" s="167" t="s">
        <v>1646</v>
      </c>
      <c r="F146" s="167" t="s">
        <v>762</v>
      </c>
      <c r="G146" s="167" t="s">
        <v>809</v>
      </c>
      <c r="H146" s="167" t="s">
        <v>1354</v>
      </c>
      <c r="I146" s="167" t="s">
        <v>908</v>
      </c>
      <c r="J146" s="167" t="s">
        <v>652</v>
      </c>
      <c r="K146" s="167" t="s">
        <v>696</v>
      </c>
      <c r="L146" s="167" t="s">
        <v>729</v>
      </c>
      <c r="M146" s="167" t="s">
        <v>731</v>
      </c>
      <c r="N146" s="167" t="s">
        <v>374</v>
      </c>
      <c r="O146" s="167" t="s">
        <v>711</v>
      </c>
      <c r="P146" s="169" t="s">
        <v>340</v>
      </c>
      <c r="Q146" s="167" t="s">
        <v>94</v>
      </c>
      <c r="R146" s="168" t="s">
        <v>79</v>
      </c>
      <c r="S146" s="167" t="s">
        <v>966</v>
      </c>
      <c r="T146" s="167" t="s">
        <v>677</v>
      </c>
      <c r="U146" s="167" t="s">
        <v>251</v>
      </c>
      <c r="V146" s="169" t="s">
        <v>203</v>
      </c>
      <c r="W146" s="167" t="s">
        <v>1157</v>
      </c>
      <c r="X146" s="170" t="s">
        <v>1647</v>
      </c>
    </row>
    <row r="147" spans="1:24" x14ac:dyDescent="0.25">
      <c r="A147" s="94" t="s">
        <v>564</v>
      </c>
      <c r="B147" s="181">
        <v>38440</v>
      </c>
      <c r="C147" s="167" t="s">
        <v>1648</v>
      </c>
      <c r="D147" s="167" t="s">
        <v>1649</v>
      </c>
      <c r="E147" s="167" t="s">
        <v>1650</v>
      </c>
      <c r="F147" s="167" t="s">
        <v>649</v>
      </c>
      <c r="G147" s="167" t="s">
        <v>660</v>
      </c>
      <c r="H147" s="167" t="s">
        <v>1328</v>
      </c>
      <c r="I147" s="167" t="s">
        <v>1014</v>
      </c>
      <c r="J147" s="167" t="s">
        <v>652</v>
      </c>
      <c r="K147" s="167" t="s">
        <v>835</v>
      </c>
      <c r="L147" s="167" t="s">
        <v>888</v>
      </c>
      <c r="M147" s="167" t="s">
        <v>731</v>
      </c>
      <c r="N147" s="167" t="s">
        <v>1421</v>
      </c>
      <c r="O147" s="167" t="s">
        <v>1152</v>
      </c>
      <c r="P147" s="169" t="s">
        <v>177</v>
      </c>
      <c r="Q147" s="167" t="s">
        <v>79</v>
      </c>
      <c r="R147" s="168" t="s">
        <v>377</v>
      </c>
      <c r="S147" s="167" t="s">
        <v>1651</v>
      </c>
      <c r="T147" s="167" t="s">
        <v>1652</v>
      </c>
      <c r="U147" s="167" t="s">
        <v>388</v>
      </c>
      <c r="V147" s="169" t="s">
        <v>39</v>
      </c>
      <c r="W147" s="167" t="s">
        <v>1653</v>
      </c>
      <c r="X147" s="170" t="s">
        <v>1654</v>
      </c>
    </row>
    <row r="148" spans="1:24" x14ac:dyDescent="0.25">
      <c r="A148" s="94" t="s">
        <v>564</v>
      </c>
      <c r="B148" s="181">
        <v>38475</v>
      </c>
      <c r="C148" s="167" t="s">
        <v>1486</v>
      </c>
      <c r="D148" s="167" t="s">
        <v>884</v>
      </c>
      <c r="E148" s="167" t="s">
        <v>1655</v>
      </c>
      <c r="F148" s="167" t="s">
        <v>694</v>
      </c>
      <c r="G148" s="167" t="s">
        <v>660</v>
      </c>
      <c r="H148" s="167" t="s">
        <v>847</v>
      </c>
      <c r="I148" s="167" t="s">
        <v>633</v>
      </c>
      <c r="J148" s="167" t="s">
        <v>652</v>
      </c>
      <c r="K148" s="167" t="s">
        <v>835</v>
      </c>
      <c r="L148" s="167" t="s">
        <v>1354</v>
      </c>
      <c r="M148" s="167" t="s">
        <v>823</v>
      </c>
      <c r="N148" s="167" t="s">
        <v>1325</v>
      </c>
      <c r="O148" s="167" t="s">
        <v>632</v>
      </c>
      <c r="P148" s="169" t="s">
        <v>79</v>
      </c>
      <c r="Q148" s="167" t="s">
        <v>66</v>
      </c>
      <c r="R148" s="168" t="s">
        <v>165</v>
      </c>
      <c r="S148" s="167" t="s">
        <v>1656</v>
      </c>
      <c r="T148" s="167" t="s">
        <v>1657</v>
      </c>
      <c r="U148" s="167" t="s">
        <v>1658</v>
      </c>
      <c r="V148" s="169" t="s">
        <v>193</v>
      </c>
      <c r="W148" s="167" t="s">
        <v>1297</v>
      </c>
      <c r="X148" s="170" t="s">
        <v>1659</v>
      </c>
    </row>
    <row r="149" spans="1:24" x14ac:dyDescent="0.25">
      <c r="A149" s="94" t="s">
        <v>564</v>
      </c>
      <c r="B149" s="181">
        <v>38503</v>
      </c>
      <c r="C149" s="167" t="s">
        <v>812</v>
      </c>
      <c r="D149" s="167" t="s">
        <v>946</v>
      </c>
      <c r="E149" s="167" t="s">
        <v>1660</v>
      </c>
      <c r="F149" s="167" t="s">
        <v>870</v>
      </c>
      <c r="G149" s="167" t="s">
        <v>707</v>
      </c>
      <c r="H149" s="167" t="s">
        <v>1562</v>
      </c>
      <c r="I149" s="167" t="s">
        <v>855</v>
      </c>
      <c r="J149" s="167" t="s">
        <v>176</v>
      </c>
      <c r="K149" s="167" t="s">
        <v>731</v>
      </c>
      <c r="L149" s="167" t="s">
        <v>1354</v>
      </c>
      <c r="M149" s="167" t="s">
        <v>895</v>
      </c>
      <c r="N149" s="167" t="s">
        <v>1431</v>
      </c>
      <c r="O149" s="167" t="s">
        <v>970</v>
      </c>
      <c r="P149" s="169" t="s">
        <v>79</v>
      </c>
      <c r="Q149" s="167" t="s">
        <v>111</v>
      </c>
      <c r="R149" s="168" t="s">
        <v>309</v>
      </c>
      <c r="S149" s="167" t="s">
        <v>1661</v>
      </c>
      <c r="T149" s="167" t="s">
        <v>413</v>
      </c>
      <c r="U149" s="167" t="s">
        <v>1662</v>
      </c>
      <c r="V149" s="169" t="s">
        <v>791</v>
      </c>
      <c r="W149" s="167" t="s">
        <v>1663</v>
      </c>
      <c r="X149" s="170" t="s">
        <v>1046</v>
      </c>
    </row>
    <row r="150" spans="1:24" x14ac:dyDescent="0.25">
      <c r="A150" s="117" t="s">
        <v>564</v>
      </c>
      <c r="B150" s="181">
        <v>38586</v>
      </c>
      <c r="C150" s="167" t="s">
        <v>1664</v>
      </c>
      <c r="D150" s="167" t="s">
        <v>1665</v>
      </c>
      <c r="E150" s="167" t="s">
        <v>1666</v>
      </c>
      <c r="F150" s="167" t="s">
        <v>762</v>
      </c>
      <c r="G150" s="167" t="s">
        <v>729</v>
      </c>
      <c r="H150" s="167" t="s">
        <v>847</v>
      </c>
      <c r="I150" s="167" t="s">
        <v>1014</v>
      </c>
      <c r="J150" s="167" t="s">
        <v>176</v>
      </c>
      <c r="K150" s="167" t="s">
        <v>709</v>
      </c>
      <c r="L150" s="167" t="s">
        <v>809</v>
      </c>
      <c r="M150" s="167" t="s">
        <v>695</v>
      </c>
      <c r="N150" s="167" t="s">
        <v>1350</v>
      </c>
      <c r="O150" s="167" t="s">
        <v>766</v>
      </c>
      <c r="P150" s="169" t="s">
        <v>241</v>
      </c>
      <c r="Q150" s="167" t="s">
        <v>111</v>
      </c>
      <c r="R150" s="168" t="s">
        <v>79</v>
      </c>
      <c r="S150" s="167" t="s">
        <v>1667</v>
      </c>
      <c r="T150" s="167" t="s">
        <v>350</v>
      </c>
      <c r="U150" s="167" t="s">
        <v>1668</v>
      </c>
      <c r="V150" s="169" t="s">
        <v>280</v>
      </c>
      <c r="W150" s="167" t="s">
        <v>1669</v>
      </c>
      <c r="X150" s="170" t="s">
        <v>1609</v>
      </c>
    </row>
    <row r="151" spans="1:24" x14ac:dyDescent="0.25">
      <c r="A151" s="117" t="s">
        <v>564</v>
      </c>
      <c r="B151" s="181">
        <v>38628</v>
      </c>
      <c r="C151" s="167" t="s">
        <v>1299</v>
      </c>
      <c r="D151" s="167" t="s">
        <v>1670</v>
      </c>
      <c r="E151" s="167" t="s">
        <v>1671</v>
      </c>
      <c r="F151" s="167" t="s">
        <v>1131</v>
      </c>
      <c r="G151" s="167" t="s">
        <v>660</v>
      </c>
      <c r="H151" s="167" t="s">
        <v>847</v>
      </c>
      <c r="I151" s="167" t="s">
        <v>633</v>
      </c>
      <c r="J151" s="167" t="s">
        <v>176</v>
      </c>
      <c r="K151" s="167" t="s">
        <v>635</v>
      </c>
      <c r="L151" s="167" t="s">
        <v>847</v>
      </c>
      <c r="M151" s="167" t="s">
        <v>895</v>
      </c>
      <c r="N151" s="167" t="s">
        <v>1553</v>
      </c>
      <c r="O151" s="167" t="s">
        <v>783</v>
      </c>
      <c r="P151" s="169" t="s">
        <v>77</v>
      </c>
      <c r="Q151" s="167" t="s">
        <v>79</v>
      </c>
      <c r="R151" s="168" t="s">
        <v>203</v>
      </c>
      <c r="S151" s="167" t="s">
        <v>655</v>
      </c>
      <c r="T151" s="167" t="s">
        <v>1387</v>
      </c>
      <c r="U151" s="167" t="s">
        <v>1672</v>
      </c>
      <c r="V151" s="169" t="s">
        <v>86</v>
      </c>
      <c r="W151" s="167" t="s">
        <v>1673</v>
      </c>
      <c r="X151" s="170" t="s">
        <v>1674</v>
      </c>
    </row>
    <row r="152" spans="1:24" x14ac:dyDescent="0.25">
      <c r="A152" s="94" t="s">
        <v>564</v>
      </c>
      <c r="B152" s="180">
        <v>38755</v>
      </c>
      <c r="C152" s="167" t="s">
        <v>1675</v>
      </c>
      <c r="D152" s="167" t="s">
        <v>1676</v>
      </c>
      <c r="E152" s="167" t="s">
        <v>1613</v>
      </c>
      <c r="F152" s="167" t="s">
        <v>984</v>
      </c>
      <c r="G152" s="167" t="s">
        <v>764</v>
      </c>
      <c r="H152" s="167" t="s">
        <v>1354</v>
      </c>
      <c r="I152" s="167" t="s">
        <v>1014</v>
      </c>
      <c r="J152" s="167" t="s">
        <v>176</v>
      </c>
      <c r="K152" s="167" t="s">
        <v>650</v>
      </c>
      <c r="L152" s="167" t="s">
        <v>660</v>
      </c>
      <c r="M152" s="167" t="s">
        <v>650</v>
      </c>
      <c r="N152" s="167" t="s">
        <v>1677</v>
      </c>
      <c r="O152" s="167" t="s">
        <v>755</v>
      </c>
      <c r="P152" s="169" t="s">
        <v>383</v>
      </c>
      <c r="Q152" s="167" t="s">
        <v>38</v>
      </c>
      <c r="R152" s="168" t="s">
        <v>79</v>
      </c>
      <c r="S152" s="167" t="s">
        <v>1678</v>
      </c>
      <c r="T152" s="167" t="s">
        <v>1679</v>
      </c>
      <c r="U152" s="167" t="s">
        <v>1680</v>
      </c>
      <c r="V152" s="169" t="s">
        <v>177</v>
      </c>
      <c r="W152" s="167" t="s">
        <v>1681</v>
      </c>
      <c r="X152" s="170" t="s">
        <v>928</v>
      </c>
    </row>
    <row r="153" spans="1:24" x14ac:dyDescent="0.25">
      <c r="A153" s="94" t="s">
        <v>564</v>
      </c>
      <c r="B153" s="180">
        <v>38810</v>
      </c>
      <c r="C153" s="167" t="s">
        <v>1682</v>
      </c>
      <c r="D153" s="167" t="s">
        <v>321</v>
      </c>
      <c r="E153" s="167" t="s">
        <v>1683</v>
      </c>
      <c r="F153" s="167" t="s">
        <v>730</v>
      </c>
      <c r="G153" s="167" t="s">
        <v>822</v>
      </c>
      <c r="H153" s="167" t="s">
        <v>847</v>
      </c>
      <c r="I153" s="167" t="s">
        <v>855</v>
      </c>
      <c r="J153" s="167" t="s">
        <v>176</v>
      </c>
      <c r="K153" s="167" t="s">
        <v>846</v>
      </c>
      <c r="L153" s="167" t="s">
        <v>660</v>
      </c>
      <c r="M153" s="167" t="s">
        <v>709</v>
      </c>
      <c r="N153" s="167" t="s">
        <v>1109</v>
      </c>
      <c r="O153" s="167" t="s">
        <v>1575</v>
      </c>
      <c r="P153" s="169" t="s">
        <v>77</v>
      </c>
      <c r="Q153" s="167" t="s">
        <v>94</v>
      </c>
      <c r="R153" s="168" t="s">
        <v>79</v>
      </c>
      <c r="S153" s="167" t="s">
        <v>1684</v>
      </c>
      <c r="T153" s="167" t="s">
        <v>1685</v>
      </c>
      <c r="U153" s="167" t="s">
        <v>277</v>
      </c>
      <c r="V153" s="169" t="s">
        <v>231</v>
      </c>
      <c r="W153" s="167" t="s">
        <v>1686</v>
      </c>
      <c r="X153" s="170" t="s">
        <v>1687</v>
      </c>
    </row>
    <row r="154" spans="1:24" x14ac:dyDescent="0.25">
      <c r="A154" s="94" t="s">
        <v>564</v>
      </c>
      <c r="B154" s="180">
        <v>38859</v>
      </c>
      <c r="C154" s="167" t="s">
        <v>1555</v>
      </c>
      <c r="D154" s="167" t="s">
        <v>1688</v>
      </c>
      <c r="E154" s="167" t="s">
        <v>1689</v>
      </c>
      <c r="F154" s="167" t="s">
        <v>870</v>
      </c>
      <c r="G154" s="167" t="s">
        <v>634</v>
      </c>
      <c r="H154" s="167" t="s">
        <v>1562</v>
      </c>
      <c r="I154" s="167" t="s">
        <v>855</v>
      </c>
      <c r="J154" s="167" t="s">
        <v>176</v>
      </c>
      <c r="K154" s="167" t="s">
        <v>811</v>
      </c>
      <c r="L154" s="167" t="s">
        <v>854</v>
      </c>
      <c r="M154" s="167" t="s">
        <v>662</v>
      </c>
      <c r="N154" s="167" t="s">
        <v>1690</v>
      </c>
      <c r="O154" s="167" t="s">
        <v>1466</v>
      </c>
      <c r="P154" s="169" t="s">
        <v>231</v>
      </c>
      <c r="Q154" s="167" t="s">
        <v>94</v>
      </c>
      <c r="R154" s="168" t="s">
        <v>36</v>
      </c>
      <c r="S154" s="167" t="s">
        <v>758</v>
      </c>
      <c r="T154" s="167" t="s">
        <v>1679</v>
      </c>
      <c r="U154" s="167" t="s">
        <v>1090</v>
      </c>
      <c r="V154" s="169" t="s">
        <v>270</v>
      </c>
      <c r="W154" s="167" t="s">
        <v>1691</v>
      </c>
      <c r="X154" s="170" t="s">
        <v>1634</v>
      </c>
    </row>
    <row r="155" spans="1:24" x14ac:dyDescent="0.25">
      <c r="A155" s="94" t="s">
        <v>564</v>
      </c>
      <c r="B155" s="180">
        <v>38950</v>
      </c>
      <c r="C155" s="167" t="s">
        <v>1692</v>
      </c>
      <c r="D155" s="167" t="s">
        <v>61</v>
      </c>
      <c r="E155" s="167" t="s">
        <v>1693</v>
      </c>
      <c r="F155" s="167" t="s">
        <v>661</v>
      </c>
      <c r="G155" s="167" t="s">
        <v>834</v>
      </c>
      <c r="H155" s="167" t="s">
        <v>847</v>
      </c>
      <c r="I155" s="167" t="s">
        <v>836</v>
      </c>
      <c r="J155" s="167" t="s">
        <v>176</v>
      </c>
      <c r="K155" s="167" t="s">
        <v>731</v>
      </c>
      <c r="L155" s="167" t="s">
        <v>476</v>
      </c>
      <c r="M155" s="167" t="s">
        <v>872</v>
      </c>
      <c r="N155" s="167" t="s">
        <v>1694</v>
      </c>
      <c r="O155" s="167" t="s">
        <v>1266</v>
      </c>
      <c r="P155" s="169" t="s">
        <v>207</v>
      </c>
      <c r="Q155" s="167" t="s">
        <v>79</v>
      </c>
      <c r="R155" s="168" t="s">
        <v>36</v>
      </c>
      <c r="S155" s="167" t="s">
        <v>1695</v>
      </c>
      <c r="T155" s="167" t="s">
        <v>1685</v>
      </c>
      <c r="U155" s="167" t="s">
        <v>1696</v>
      </c>
      <c r="V155" s="169" t="s">
        <v>62</v>
      </c>
      <c r="W155" s="167" t="s">
        <v>794</v>
      </c>
      <c r="X155" s="170" t="s">
        <v>1697</v>
      </c>
    </row>
    <row r="156" spans="1:24" x14ac:dyDescent="0.25">
      <c r="A156" s="94" t="s">
        <v>564</v>
      </c>
      <c r="B156" s="180">
        <v>38992</v>
      </c>
      <c r="C156" s="167" t="s">
        <v>486</v>
      </c>
      <c r="D156" s="167" t="s">
        <v>1698</v>
      </c>
      <c r="E156" s="167" t="s">
        <v>1699</v>
      </c>
      <c r="F156" s="167" t="s">
        <v>870</v>
      </c>
      <c r="G156" s="167" t="s">
        <v>1260</v>
      </c>
      <c r="H156" s="167" t="s">
        <v>1562</v>
      </c>
      <c r="I156" s="167" t="s">
        <v>764</v>
      </c>
      <c r="J156" s="167" t="s">
        <v>176</v>
      </c>
      <c r="K156" s="167" t="s">
        <v>696</v>
      </c>
      <c r="L156" s="167" t="s">
        <v>502</v>
      </c>
      <c r="M156" s="167" t="s">
        <v>1212</v>
      </c>
      <c r="N156" s="167" t="s">
        <v>1700</v>
      </c>
      <c r="O156" s="167" t="s">
        <v>1028</v>
      </c>
      <c r="P156" s="169" t="s">
        <v>39</v>
      </c>
      <c r="Q156" s="167" t="s">
        <v>94</v>
      </c>
      <c r="R156" s="168" t="s">
        <v>652</v>
      </c>
      <c r="S156" s="167" t="s">
        <v>1646</v>
      </c>
      <c r="T156" s="167" t="s">
        <v>1701</v>
      </c>
      <c r="U156" s="167" t="s">
        <v>1702</v>
      </c>
      <c r="V156" s="169" t="s">
        <v>309</v>
      </c>
      <c r="W156" s="167" t="s">
        <v>1703</v>
      </c>
      <c r="X156" s="170" t="s">
        <v>1109</v>
      </c>
    </row>
    <row r="157" spans="1:24" s="179" customFormat="1" thickBot="1" x14ac:dyDescent="0.3">
      <c r="A157" s="121" t="s">
        <v>564</v>
      </c>
      <c r="B157" s="182" t="s">
        <v>484</v>
      </c>
      <c r="C157" s="175"/>
      <c r="D157" s="175" t="s">
        <v>1645</v>
      </c>
      <c r="E157" s="175" t="s">
        <v>1704</v>
      </c>
      <c r="F157" s="175" t="s">
        <v>661</v>
      </c>
      <c r="G157" s="175" t="s">
        <v>94</v>
      </c>
      <c r="H157" s="175" t="s">
        <v>847</v>
      </c>
      <c r="I157" s="175" t="s">
        <v>836</v>
      </c>
      <c r="J157" s="175" t="s">
        <v>176</v>
      </c>
      <c r="K157" s="175" t="s">
        <v>47</v>
      </c>
      <c r="L157" s="175" t="s">
        <v>176</v>
      </c>
      <c r="M157" s="175" t="s">
        <v>38</v>
      </c>
      <c r="N157" s="175" t="s">
        <v>1672</v>
      </c>
      <c r="O157" s="175" t="s">
        <v>216</v>
      </c>
      <c r="P157" s="177" t="s">
        <v>39</v>
      </c>
      <c r="Q157" s="175" t="s">
        <v>269</v>
      </c>
      <c r="R157" s="176" t="s">
        <v>216</v>
      </c>
      <c r="S157" s="175" t="s">
        <v>1646</v>
      </c>
      <c r="T157" s="175" t="s">
        <v>1054</v>
      </c>
      <c r="U157" s="175" t="s">
        <v>1705</v>
      </c>
      <c r="V157" s="177" t="s">
        <v>165</v>
      </c>
      <c r="W157" s="175" t="s">
        <v>1663</v>
      </c>
      <c r="X157" s="178" t="s">
        <v>392</v>
      </c>
    </row>
    <row r="158" spans="1:24" x14ac:dyDescent="0.25">
      <c r="A158" s="94" t="s">
        <v>574</v>
      </c>
      <c r="B158" s="180">
        <v>38019</v>
      </c>
      <c r="C158" s="159" t="s">
        <v>23</v>
      </c>
      <c r="D158" s="159" t="s">
        <v>342</v>
      </c>
      <c r="E158" s="159" t="s">
        <v>1706</v>
      </c>
      <c r="F158" s="159" t="s">
        <v>659</v>
      </c>
      <c r="G158" s="159" t="s">
        <v>879</v>
      </c>
      <c r="H158" s="159" t="s">
        <v>855</v>
      </c>
      <c r="I158" s="159" t="s">
        <v>708</v>
      </c>
      <c r="J158" s="159" t="s">
        <v>79</v>
      </c>
      <c r="K158" s="159" t="s">
        <v>923</v>
      </c>
      <c r="L158" s="159" t="s">
        <v>773</v>
      </c>
      <c r="M158" s="159" t="s">
        <v>730</v>
      </c>
      <c r="N158" s="159" t="s">
        <v>218</v>
      </c>
      <c r="O158" s="159" t="s">
        <v>978</v>
      </c>
      <c r="P158" s="162" t="s">
        <v>47</v>
      </c>
      <c r="Q158" s="159" t="s">
        <v>176</v>
      </c>
      <c r="R158" s="160" t="s">
        <v>94</v>
      </c>
      <c r="S158" s="159" t="s">
        <v>1707</v>
      </c>
      <c r="T158" s="159" t="s">
        <v>979</v>
      </c>
      <c r="U158" s="159" t="s">
        <v>1708</v>
      </c>
      <c r="V158" s="162" t="s">
        <v>377</v>
      </c>
      <c r="W158" s="159" t="s">
        <v>1709</v>
      </c>
      <c r="X158" s="163" t="s">
        <v>744</v>
      </c>
    </row>
    <row r="159" spans="1:24" x14ac:dyDescent="0.25">
      <c r="A159" s="94" t="s">
        <v>576</v>
      </c>
      <c r="B159" s="180">
        <v>38180</v>
      </c>
      <c r="C159" s="167" t="s">
        <v>1710</v>
      </c>
      <c r="D159" s="167" t="s">
        <v>1244</v>
      </c>
      <c r="E159" s="167" t="s">
        <v>1711</v>
      </c>
      <c r="F159" s="167" t="s">
        <v>894</v>
      </c>
      <c r="G159" s="167" t="s">
        <v>729</v>
      </c>
      <c r="H159" s="167" t="s">
        <v>879</v>
      </c>
      <c r="I159" s="167" t="s">
        <v>754</v>
      </c>
      <c r="J159" s="167" t="s">
        <v>349</v>
      </c>
      <c r="K159" s="167" t="s">
        <v>846</v>
      </c>
      <c r="L159" s="167" t="s">
        <v>836</v>
      </c>
      <c r="M159" s="167" t="s">
        <v>773</v>
      </c>
      <c r="N159" s="167" t="s">
        <v>1712</v>
      </c>
      <c r="O159" s="167" t="s">
        <v>666</v>
      </c>
      <c r="P159" s="169" t="s">
        <v>94</v>
      </c>
      <c r="Q159" s="167" t="s">
        <v>176</v>
      </c>
      <c r="R159" s="168" t="s">
        <v>47</v>
      </c>
      <c r="S159" s="167" t="s">
        <v>1713</v>
      </c>
      <c r="T159" s="167" t="s">
        <v>1714</v>
      </c>
      <c r="U159" s="167" t="s">
        <v>1715</v>
      </c>
      <c r="V159" s="169" t="s">
        <v>340</v>
      </c>
      <c r="W159" s="167" t="s">
        <v>1716</v>
      </c>
      <c r="X159" s="170" t="s">
        <v>296</v>
      </c>
    </row>
    <row r="160" spans="1:24" x14ac:dyDescent="0.25">
      <c r="A160" s="94" t="s">
        <v>576</v>
      </c>
      <c r="B160" s="180">
        <v>38258</v>
      </c>
      <c r="C160" s="167" t="s">
        <v>1688</v>
      </c>
      <c r="D160" s="167" t="s">
        <v>1094</v>
      </c>
      <c r="E160" s="167" t="s">
        <v>1253</v>
      </c>
      <c r="F160" s="167" t="s">
        <v>1213</v>
      </c>
      <c r="G160" s="167" t="s">
        <v>634</v>
      </c>
      <c r="H160" s="167" t="s">
        <v>855</v>
      </c>
      <c r="I160" s="167" t="s">
        <v>798</v>
      </c>
      <c r="J160" s="167" t="s">
        <v>349</v>
      </c>
      <c r="K160" s="167" t="s">
        <v>650</v>
      </c>
      <c r="L160" s="167" t="s">
        <v>846</v>
      </c>
      <c r="M160" s="167" t="s">
        <v>651</v>
      </c>
      <c r="N160" s="167" t="s">
        <v>1717</v>
      </c>
      <c r="O160" s="167" t="s">
        <v>800</v>
      </c>
      <c r="P160" s="169" t="s">
        <v>36</v>
      </c>
      <c r="Q160" s="167" t="s">
        <v>176</v>
      </c>
      <c r="R160" s="168" t="s">
        <v>38</v>
      </c>
      <c r="S160" s="167" t="s">
        <v>1718</v>
      </c>
      <c r="T160" s="167" t="s">
        <v>1719</v>
      </c>
      <c r="U160" s="167" t="s">
        <v>867</v>
      </c>
      <c r="V160" s="169" t="s">
        <v>57</v>
      </c>
      <c r="W160" s="167" t="s">
        <v>1720</v>
      </c>
      <c r="X160" s="170" t="s">
        <v>1146</v>
      </c>
    </row>
    <row r="161" spans="1:24" x14ac:dyDescent="0.25">
      <c r="A161" s="94" t="s">
        <v>576</v>
      </c>
      <c r="B161" s="180">
        <v>38293</v>
      </c>
      <c r="C161" s="167" t="s">
        <v>1721</v>
      </c>
      <c r="D161" s="167" t="s">
        <v>752</v>
      </c>
      <c r="E161" s="167" t="s">
        <v>1706</v>
      </c>
      <c r="F161" s="167" t="s">
        <v>781</v>
      </c>
      <c r="G161" s="167" t="s">
        <v>879</v>
      </c>
      <c r="H161" s="167" t="s">
        <v>633</v>
      </c>
      <c r="I161" s="167" t="s">
        <v>663</v>
      </c>
      <c r="J161" s="167" t="s">
        <v>38</v>
      </c>
      <c r="K161" s="167" t="s">
        <v>636</v>
      </c>
      <c r="L161" s="167" t="s">
        <v>730</v>
      </c>
      <c r="M161" s="167" t="s">
        <v>685</v>
      </c>
      <c r="N161" s="167" t="s">
        <v>1722</v>
      </c>
      <c r="O161" s="167" t="s">
        <v>1028</v>
      </c>
      <c r="P161" s="169" t="s">
        <v>47</v>
      </c>
      <c r="Q161" s="167" t="s">
        <v>176</v>
      </c>
      <c r="R161" s="168" t="s">
        <v>94</v>
      </c>
      <c r="S161" s="167" t="s">
        <v>1723</v>
      </c>
      <c r="T161" s="167" t="s">
        <v>1206</v>
      </c>
      <c r="U161" s="167" t="s">
        <v>1157</v>
      </c>
      <c r="V161" s="169" t="s">
        <v>351</v>
      </c>
      <c r="W161" s="167" t="s">
        <v>1724</v>
      </c>
      <c r="X161" s="170" t="s">
        <v>1540</v>
      </c>
    </row>
    <row r="162" spans="1:24" x14ac:dyDescent="0.25">
      <c r="A162" s="94" t="s">
        <v>576</v>
      </c>
      <c r="B162" s="180">
        <v>38334</v>
      </c>
      <c r="C162" s="167" t="s">
        <v>828</v>
      </c>
      <c r="D162" s="167" t="s">
        <v>656</v>
      </c>
      <c r="E162" s="167" t="s">
        <v>1169</v>
      </c>
      <c r="F162" s="167" t="s">
        <v>1179</v>
      </c>
      <c r="G162" s="167" t="s">
        <v>660</v>
      </c>
      <c r="H162" s="167" t="s">
        <v>633</v>
      </c>
      <c r="I162" s="167" t="s">
        <v>762</v>
      </c>
      <c r="J162" s="167" t="s">
        <v>38</v>
      </c>
      <c r="K162" s="167" t="s">
        <v>651</v>
      </c>
      <c r="L162" s="167" t="s">
        <v>651</v>
      </c>
      <c r="M162" s="167" t="s">
        <v>664</v>
      </c>
      <c r="N162" s="167" t="s">
        <v>1725</v>
      </c>
      <c r="O162" s="167" t="s">
        <v>1222</v>
      </c>
      <c r="P162" s="169" t="s">
        <v>79</v>
      </c>
      <c r="Q162" s="167" t="s">
        <v>176</v>
      </c>
      <c r="R162" s="168" t="s">
        <v>94</v>
      </c>
      <c r="S162" s="167" t="s">
        <v>1726</v>
      </c>
      <c r="T162" s="167" t="s">
        <v>329</v>
      </c>
      <c r="U162" s="167" t="s">
        <v>1200</v>
      </c>
      <c r="V162" s="169" t="s">
        <v>269</v>
      </c>
      <c r="W162" s="167" t="s">
        <v>1727</v>
      </c>
      <c r="X162" s="170" t="s">
        <v>656</v>
      </c>
    </row>
    <row r="163" spans="1:24" x14ac:dyDescent="0.25">
      <c r="A163" s="117" t="s">
        <v>576</v>
      </c>
      <c r="B163" s="180">
        <v>38376</v>
      </c>
      <c r="C163" s="167" t="s">
        <v>1728</v>
      </c>
      <c r="D163" s="167" t="s">
        <v>752</v>
      </c>
      <c r="E163" s="167" t="s">
        <v>1729</v>
      </c>
      <c r="F163" s="167" t="s">
        <v>659</v>
      </c>
      <c r="G163" s="167" t="s">
        <v>763</v>
      </c>
      <c r="H163" s="167" t="s">
        <v>633</v>
      </c>
      <c r="I163" s="167" t="s">
        <v>663</v>
      </c>
      <c r="J163" s="167" t="s">
        <v>79</v>
      </c>
      <c r="K163" s="167" t="s">
        <v>636</v>
      </c>
      <c r="L163" s="167" t="s">
        <v>730</v>
      </c>
      <c r="M163" s="167" t="s">
        <v>845</v>
      </c>
      <c r="N163" s="167" t="s">
        <v>382</v>
      </c>
      <c r="O163" s="167" t="s">
        <v>787</v>
      </c>
      <c r="P163" s="169" t="s">
        <v>79</v>
      </c>
      <c r="Q163" s="167" t="s">
        <v>652</v>
      </c>
      <c r="R163" s="168" t="s">
        <v>176</v>
      </c>
      <c r="S163" s="167" t="s">
        <v>1730</v>
      </c>
      <c r="T163" s="167" t="s">
        <v>951</v>
      </c>
      <c r="U163" s="167" t="s">
        <v>1731</v>
      </c>
      <c r="V163" s="169" t="s">
        <v>269</v>
      </c>
      <c r="W163" s="167" t="s">
        <v>1732</v>
      </c>
      <c r="X163" s="170" t="s">
        <v>1202</v>
      </c>
    </row>
    <row r="164" spans="1:24" x14ac:dyDescent="0.25">
      <c r="A164" s="117" t="s">
        <v>576</v>
      </c>
      <c r="B164" s="181">
        <v>38418</v>
      </c>
      <c r="C164" s="167" t="s">
        <v>1733</v>
      </c>
      <c r="D164" s="167" t="s">
        <v>1734</v>
      </c>
      <c r="E164" s="167" t="s">
        <v>1735</v>
      </c>
      <c r="F164" s="167" t="s">
        <v>706</v>
      </c>
      <c r="G164" s="167" t="s">
        <v>660</v>
      </c>
      <c r="H164" s="167" t="s">
        <v>888</v>
      </c>
      <c r="I164" s="167" t="s">
        <v>798</v>
      </c>
      <c r="J164" s="167" t="s">
        <v>79</v>
      </c>
      <c r="K164" s="167" t="s">
        <v>636</v>
      </c>
      <c r="L164" s="167" t="s">
        <v>773</v>
      </c>
      <c r="M164" s="167" t="s">
        <v>730</v>
      </c>
      <c r="N164" s="167" t="s">
        <v>1736</v>
      </c>
      <c r="O164" s="167" t="s">
        <v>909</v>
      </c>
      <c r="P164" s="169" t="s">
        <v>94</v>
      </c>
      <c r="Q164" s="167" t="s">
        <v>652</v>
      </c>
      <c r="R164" s="168" t="s">
        <v>94</v>
      </c>
      <c r="S164" s="167" t="s">
        <v>1718</v>
      </c>
      <c r="T164" s="167" t="s">
        <v>58</v>
      </c>
      <c r="U164" s="167" t="s">
        <v>1737</v>
      </c>
      <c r="V164" s="169" t="s">
        <v>349</v>
      </c>
      <c r="W164" s="167" t="s">
        <v>1738</v>
      </c>
      <c r="X164" s="170" t="s">
        <v>1553</v>
      </c>
    </row>
    <row r="165" spans="1:24" x14ac:dyDescent="0.25">
      <c r="A165" s="117" t="s">
        <v>576</v>
      </c>
      <c r="B165" s="181">
        <v>38432</v>
      </c>
      <c r="C165" s="167" t="s">
        <v>1739</v>
      </c>
      <c r="D165" s="167" t="s">
        <v>1740</v>
      </c>
      <c r="E165" s="167" t="s">
        <v>1735</v>
      </c>
      <c r="F165" s="167" t="s">
        <v>693</v>
      </c>
      <c r="G165" s="167" t="s">
        <v>764</v>
      </c>
      <c r="H165" s="167" t="s">
        <v>855</v>
      </c>
      <c r="I165" s="167" t="s">
        <v>719</v>
      </c>
      <c r="J165" s="167" t="s">
        <v>79</v>
      </c>
      <c r="K165" s="167" t="s">
        <v>674</v>
      </c>
      <c r="L165" s="167" t="s">
        <v>762</v>
      </c>
      <c r="M165" s="167" t="s">
        <v>685</v>
      </c>
      <c r="N165" s="167" t="s">
        <v>275</v>
      </c>
      <c r="O165" s="167" t="s">
        <v>1152</v>
      </c>
      <c r="P165" s="169" t="s">
        <v>23</v>
      </c>
      <c r="Q165" s="167" t="s">
        <v>23</v>
      </c>
      <c r="R165" s="168" t="s">
        <v>23</v>
      </c>
      <c r="S165" s="167" t="s">
        <v>23</v>
      </c>
      <c r="T165" s="167" t="s">
        <v>23</v>
      </c>
      <c r="U165" s="167" t="s">
        <v>23</v>
      </c>
      <c r="V165" s="169" t="s">
        <v>23</v>
      </c>
      <c r="W165" s="167" t="s">
        <v>750</v>
      </c>
      <c r="X165" s="170" t="s">
        <v>771</v>
      </c>
    </row>
    <row r="166" spans="1:24" x14ac:dyDescent="0.25">
      <c r="A166" s="94" t="s">
        <v>576</v>
      </c>
      <c r="B166" s="181">
        <v>38440</v>
      </c>
      <c r="C166" s="167" t="s">
        <v>1741</v>
      </c>
      <c r="D166" s="167" t="s">
        <v>785</v>
      </c>
      <c r="E166" s="167" t="s">
        <v>1162</v>
      </c>
      <c r="F166" s="167" t="s">
        <v>693</v>
      </c>
      <c r="G166" s="167" t="s">
        <v>879</v>
      </c>
      <c r="H166" s="167" t="s">
        <v>764</v>
      </c>
      <c r="I166" s="167" t="s">
        <v>730</v>
      </c>
      <c r="J166" s="167" t="s">
        <v>79</v>
      </c>
      <c r="K166" s="167" t="s">
        <v>923</v>
      </c>
      <c r="L166" s="167" t="s">
        <v>773</v>
      </c>
      <c r="M166" s="167" t="s">
        <v>782</v>
      </c>
      <c r="N166" s="167" t="s">
        <v>1742</v>
      </c>
      <c r="O166" s="167" t="s">
        <v>1570</v>
      </c>
      <c r="P166" s="169" t="s">
        <v>79</v>
      </c>
      <c r="Q166" s="167" t="s">
        <v>652</v>
      </c>
      <c r="R166" s="168" t="s">
        <v>176</v>
      </c>
      <c r="S166" s="167" t="s">
        <v>1743</v>
      </c>
      <c r="T166" s="167" t="s">
        <v>1744</v>
      </c>
      <c r="U166" s="167" t="s">
        <v>828</v>
      </c>
      <c r="V166" s="169" t="s">
        <v>269</v>
      </c>
      <c r="W166" s="167" t="s">
        <v>1745</v>
      </c>
      <c r="X166" s="170" t="s">
        <v>1346</v>
      </c>
    </row>
    <row r="167" spans="1:24" x14ac:dyDescent="0.25">
      <c r="A167" s="117" t="s">
        <v>576</v>
      </c>
      <c r="B167" s="181">
        <v>38475</v>
      </c>
      <c r="C167" s="167" t="s">
        <v>1746</v>
      </c>
      <c r="D167" s="167" t="s">
        <v>1071</v>
      </c>
      <c r="E167" s="167" t="s">
        <v>1747</v>
      </c>
      <c r="F167" s="167" t="s">
        <v>870</v>
      </c>
      <c r="G167" s="167" t="s">
        <v>809</v>
      </c>
      <c r="H167" s="167" t="s">
        <v>763</v>
      </c>
      <c r="I167" s="167" t="s">
        <v>685</v>
      </c>
      <c r="J167" s="167" t="s">
        <v>47</v>
      </c>
      <c r="K167" s="167" t="s">
        <v>846</v>
      </c>
      <c r="L167" s="167" t="s">
        <v>895</v>
      </c>
      <c r="M167" s="167" t="s">
        <v>754</v>
      </c>
      <c r="N167" s="167" t="s">
        <v>1712</v>
      </c>
      <c r="O167" s="167" t="s">
        <v>1748</v>
      </c>
      <c r="P167" s="169" t="s">
        <v>712</v>
      </c>
      <c r="Q167" s="167" t="s">
        <v>94</v>
      </c>
      <c r="R167" s="168" t="s">
        <v>47</v>
      </c>
      <c r="S167" s="167" t="s">
        <v>1749</v>
      </c>
      <c r="T167" s="167" t="s">
        <v>1750</v>
      </c>
      <c r="U167" s="167" t="s">
        <v>952</v>
      </c>
      <c r="V167" s="169" t="s">
        <v>216</v>
      </c>
      <c r="W167" s="167" t="s">
        <v>34</v>
      </c>
      <c r="X167" s="170" t="s">
        <v>311</v>
      </c>
    </row>
    <row r="168" spans="1:24" x14ac:dyDescent="0.25">
      <c r="A168" s="94" t="s">
        <v>576</v>
      </c>
      <c r="B168" s="181">
        <v>38503</v>
      </c>
      <c r="C168" s="167" t="s">
        <v>1200</v>
      </c>
      <c r="D168" s="167" t="s">
        <v>877</v>
      </c>
      <c r="E168" s="167" t="s">
        <v>1751</v>
      </c>
      <c r="F168" s="167" t="s">
        <v>808</v>
      </c>
      <c r="G168" s="167" t="s">
        <v>834</v>
      </c>
      <c r="H168" s="167" t="s">
        <v>763</v>
      </c>
      <c r="I168" s="167" t="s">
        <v>782</v>
      </c>
      <c r="J168" s="167" t="s">
        <v>47</v>
      </c>
      <c r="K168" s="167" t="s">
        <v>846</v>
      </c>
      <c r="L168" s="167" t="s">
        <v>895</v>
      </c>
      <c r="M168" s="167" t="s">
        <v>637</v>
      </c>
      <c r="N168" s="167" t="s">
        <v>1752</v>
      </c>
      <c r="O168" s="167" t="s">
        <v>698</v>
      </c>
      <c r="P168" s="169" t="s">
        <v>712</v>
      </c>
      <c r="Q168" s="167" t="s">
        <v>176</v>
      </c>
      <c r="R168" s="168" t="s">
        <v>79</v>
      </c>
      <c r="S168" s="167" t="s">
        <v>1753</v>
      </c>
      <c r="T168" s="167" t="s">
        <v>361</v>
      </c>
      <c r="U168" s="167" t="s">
        <v>1754</v>
      </c>
      <c r="V168" s="169" t="s">
        <v>351</v>
      </c>
      <c r="W168" s="167" t="s">
        <v>1755</v>
      </c>
      <c r="X168" s="170" t="s">
        <v>1688</v>
      </c>
    </row>
    <row r="169" spans="1:24" x14ac:dyDescent="0.25">
      <c r="A169" s="94" t="s">
        <v>576</v>
      </c>
      <c r="B169" s="181">
        <v>38544</v>
      </c>
      <c r="C169" s="167" t="s">
        <v>1756</v>
      </c>
      <c r="D169" s="167" t="s">
        <v>1119</v>
      </c>
      <c r="E169" s="167" t="s">
        <v>1757</v>
      </c>
      <c r="F169" s="167" t="s">
        <v>1131</v>
      </c>
      <c r="G169" s="167" t="s">
        <v>822</v>
      </c>
      <c r="H169" s="167" t="s">
        <v>879</v>
      </c>
      <c r="I169" s="167" t="s">
        <v>685</v>
      </c>
      <c r="J169" s="167" t="s">
        <v>349</v>
      </c>
      <c r="K169" s="167" t="s">
        <v>662</v>
      </c>
      <c r="L169" s="167" t="s">
        <v>908</v>
      </c>
      <c r="M169" s="167" t="s">
        <v>923</v>
      </c>
      <c r="N169" s="167" t="s">
        <v>218</v>
      </c>
      <c r="O169" s="167" t="s">
        <v>1028</v>
      </c>
      <c r="P169" s="169" t="s">
        <v>712</v>
      </c>
      <c r="Q169" s="167" t="s">
        <v>79</v>
      </c>
      <c r="R169" s="168" t="s">
        <v>38</v>
      </c>
      <c r="S169" s="167" t="s">
        <v>1749</v>
      </c>
      <c r="T169" s="167" t="s">
        <v>1758</v>
      </c>
      <c r="U169" s="167" t="s">
        <v>1759</v>
      </c>
      <c r="V169" s="169" t="s">
        <v>203</v>
      </c>
      <c r="W169" s="167" t="s">
        <v>1760</v>
      </c>
      <c r="X169" s="170" t="s">
        <v>296</v>
      </c>
    </row>
    <row r="170" spans="1:24" x14ac:dyDescent="0.25">
      <c r="A170" s="117" t="s">
        <v>576</v>
      </c>
      <c r="B170" s="181">
        <v>38586</v>
      </c>
      <c r="C170" s="167" t="s">
        <v>1312</v>
      </c>
      <c r="D170" s="167" t="s">
        <v>1079</v>
      </c>
      <c r="E170" s="167" t="s">
        <v>1761</v>
      </c>
      <c r="F170" s="167" t="s">
        <v>673</v>
      </c>
      <c r="G170" s="167" t="s">
        <v>879</v>
      </c>
      <c r="H170" s="167" t="s">
        <v>888</v>
      </c>
      <c r="I170" s="167" t="s">
        <v>708</v>
      </c>
      <c r="J170" s="167" t="s">
        <v>349</v>
      </c>
      <c r="K170" s="167" t="s">
        <v>923</v>
      </c>
      <c r="L170" s="167" t="s">
        <v>683</v>
      </c>
      <c r="M170" s="167" t="s">
        <v>636</v>
      </c>
      <c r="N170" s="167" t="s">
        <v>1762</v>
      </c>
      <c r="O170" s="167" t="s">
        <v>1475</v>
      </c>
      <c r="P170" s="169" t="s">
        <v>36</v>
      </c>
      <c r="Q170" s="167" t="s">
        <v>349</v>
      </c>
      <c r="R170" s="168" t="s">
        <v>176</v>
      </c>
      <c r="S170" s="167" t="s">
        <v>187</v>
      </c>
      <c r="T170" s="167" t="s">
        <v>1763</v>
      </c>
      <c r="U170" s="167" t="s">
        <v>1764</v>
      </c>
      <c r="V170" s="169" t="s">
        <v>42</v>
      </c>
      <c r="W170" s="167" t="s">
        <v>1765</v>
      </c>
      <c r="X170" s="170" t="s">
        <v>998</v>
      </c>
    </row>
    <row r="171" spans="1:24" x14ac:dyDescent="0.25">
      <c r="A171" s="117" t="s">
        <v>576</v>
      </c>
      <c r="B171" s="181">
        <v>38628</v>
      </c>
      <c r="C171" s="167" t="s">
        <v>1766</v>
      </c>
      <c r="D171" s="167" t="s">
        <v>1499</v>
      </c>
      <c r="E171" s="167" t="s">
        <v>1767</v>
      </c>
      <c r="F171" s="167" t="s">
        <v>706</v>
      </c>
      <c r="G171" s="167" t="s">
        <v>764</v>
      </c>
      <c r="H171" s="167" t="s">
        <v>764</v>
      </c>
      <c r="I171" s="167" t="s">
        <v>782</v>
      </c>
      <c r="J171" s="167" t="s">
        <v>36</v>
      </c>
      <c r="K171" s="167" t="s">
        <v>636</v>
      </c>
      <c r="L171" s="167" t="s">
        <v>823</v>
      </c>
      <c r="M171" s="167" t="s">
        <v>636</v>
      </c>
      <c r="N171" s="167" t="s">
        <v>1768</v>
      </c>
      <c r="O171" s="167" t="s">
        <v>1266</v>
      </c>
      <c r="P171" s="169" t="s">
        <v>349</v>
      </c>
      <c r="Q171" s="167" t="s">
        <v>652</v>
      </c>
      <c r="R171" s="168" t="s">
        <v>38</v>
      </c>
      <c r="S171" s="167" t="s">
        <v>1769</v>
      </c>
      <c r="T171" s="167" t="s">
        <v>1770</v>
      </c>
      <c r="U171" s="167" t="s">
        <v>802</v>
      </c>
      <c r="V171" s="169" t="s">
        <v>383</v>
      </c>
      <c r="W171" s="167" t="s">
        <v>795</v>
      </c>
      <c r="X171" s="170" t="s">
        <v>804</v>
      </c>
    </row>
    <row r="172" spans="1:24" x14ac:dyDescent="0.25">
      <c r="A172" s="94" t="s">
        <v>576</v>
      </c>
      <c r="B172" s="180">
        <v>38684</v>
      </c>
      <c r="C172" s="167" t="s">
        <v>1771</v>
      </c>
      <c r="D172" s="167" t="s">
        <v>1553</v>
      </c>
      <c r="E172" s="167" t="s">
        <v>1374</v>
      </c>
      <c r="F172" s="167" t="s">
        <v>673</v>
      </c>
      <c r="G172" s="167" t="s">
        <v>879</v>
      </c>
      <c r="H172" s="167" t="s">
        <v>855</v>
      </c>
      <c r="I172" s="167" t="s">
        <v>798</v>
      </c>
      <c r="J172" s="167" t="s">
        <v>36</v>
      </c>
      <c r="K172" s="167" t="s">
        <v>773</v>
      </c>
      <c r="L172" s="167" t="s">
        <v>635</v>
      </c>
      <c r="M172" s="167" t="s">
        <v>845</v>
      </c>
      <c r="N172" s="167" t="s">
        <v>1180</v>
      </c>
      <c r="O172" s="167" t="s">
        <v>1222</v>
      </c>
      <c r="P172" s="169" t="s">
        <v>23</v>
      </c>
      <c r="Q172" s="167" t="s">
        <v>23</v>
      </c>
      <c r="R172" s="168" t="s">
        <v>23</v>
      </c>
      <c r="S172" s="167" t="s">
        <v>23</v>
      </c>
      <c r="T172" s="167" t="s">
        <v>23</v>
      </c>
      <c r="U172" s="167" t="s">
        <v>23</v>
      </c>
      <c r="V172" s="169" t="s">
        <v>23</v>
      </c>
      <c r="W172" s="167" t="s">
        <v>1772</v>
      </c>
      <c r="X172" s="170" t="s">
        <v>1452</v>
      </c>
    </row>
    <row r="173" spans="1:24" x14ac:dyDescent="0.25">
      <c r="A173" s="94" t="s">
        <v>576</v>
      </c>
      <c r="B173" s="180">
        <v>38755</v>
      </c>
      <c r="C173" s="167" t="s">
        <v>1773</v>
      </c>
      <c r="D173" s="167" t="s">
        <v>644</v>
      </c>
      <c r="E173" s="167" t="s">
        <v>1196</v>
      </c>
      <c r="F173" s="167" t="s">
        <v>673</v>
      </c>
      <c r="G173" s="167" t="s">
        <v>763</v>
      </c>
      <c r="H173" s="167" t="s">
        <v>855</v>
      </c>
      <c r="I173" s="167" t="s">
        <v>762</v>
      </c>
      <c r="J173" s="167" t="s">
        <v>38</v>
      </c>
      <c r="K173" s="167" t="s">
        <v>636</v>
      </c>
      <c r="L173" s="167" t="s">
        <v>773</v>
      </c>
      <c r="M173" s="167" t="s">
        <v>719</v>
      </c>
      <c r="N173" s="167" t="s">
        <v>1180</v>
      </c>
      <c r="O173" s="167" t="s">
        <v>1222</v>
      </c>
      <c r="P173" s="169" t="s">
        <v>79</v>
      </c>
      <c r="Q173" s="167" t="s">
        <v>652</v>
      </c>
      <c r="R173" s="168" t="s">
        <v>94</v>
      </c>
      <c r="S173" s="167" t="s">
        <v>1774</v>
      </c>
      <c r="T173" s="167" t="s">
        <v>993</v>
      </c>
      <c r="U173" s="167" t="s">
        <v>867</v>
      </c>
      <c r="V173" s="169" t="s">
        <v>269</v>
      </c>
      <c r="W173" s="167" t="s">
        <v>1272</v>
      </c>
      <c r="X173" s="170" t="s">
        <v>1105</v>
      </c>
    </row>
    <row r="174" spans="1:24" x14ac:dyDescent="0.25">
      <c r="A174" s="94" t="s">
        <v>576</v>
      </c>
      <c r="B174" s="180">
        <v>38796</v>
      </c>
      <c r="C174" s="167" t="s">
        <v>1775</v>
      </c>
      <c r="D174" s="167" t="s">
        <v>1079</v>
      </c>
      <c r="E174" s="167" t="s">
        <v>1776</v>
      </c>
      <c r="F174" s="167" t="s">
        <v>781</v>
      </c>
      <c r="G174" s="167" t="s">
        <v>764</v>
      </c>
      <c r="H174" s="167" t="s">
        <v>888</v>
      </c>
      <c r="I174" s="167" t="s">
        <v>730</v>
      </c>
      <c r="J174" s="167" t="s">
        <v>79</v>
      </c>
      <c r="K174" s="167" t="s">
        <v>923</v>
      </c>
      <c r="L174" s="167" t="s">
        <v>754</v>
      </c>
      <c r="M174" s="167" t="s">
        <v>845</v>
      </c>
      <c r="N174" s="167" t="s">
        <v>113</v>
      </c>
      <c r="O174" s="167" t="s">
        <v>978</v>
      </c>
      <c r="P174" s="169" t="s">
        <v>23</v>
      </c>
      <c r="Q174" s="167" t="s">
        <v>23</v>
      </c>
      <c r="R174" s="168" t="s">
        <v>23</v>
      </c>
      <c r="S174" s="167" t="s">
        <v>23</v>
      </c>
      <c r="T174" s="167" t="s">
        <v>23</v>
      </c>
      <c r="U174" s="167" t="s">
        <v>23</v>
      </c>
      <c r="V174" s="169" t="s">
        <v>23</v>
      </c>
      <c r="W174" s="167" t="s">
        <v>1777</v>
      </c>
      <c r="X174" s="170" t="s">
        <v>1553</v>
      </c>
    </row>
    <row r="175" spans="1:24" x14ac:dyDescent="0.25">
      <c r="A175" s="94" t="s">
        <v>576</v>
      </c>
      <c r="B175" s="180">
        <v>38810</v>
      </c>
      <c r="C175" s="167" t="s">
        <v>1778</v>
      </c>
      <c r="D175" s="167" t="s">
        <v>41</v>
      </c>
      <c r="E175" s="167" t="s">
        <v>1779</v>
      </c>
      <c r="F175" s="167" t="s">
        <v>870</v>
      </c>
      <c r="G175" s="167" t="s">
        <v>855</v>
      </c>
      <c r="H175" s="167" t="s">
        <v>879</v>
      </c>
      <c r="I175" s="167" t="s">
        <v>697</v>
      </c>
      <c r="J175" s="167" t="s">
        <v>94</v>
      </c>
      <c r="K175" s="167" t="s">
        <v>684</v>
      </c>
      <c r="L175" s="167" t="s">
        <v>694</v>
      </c>
      <c r="M175" s="167" t="s">
        <v>651</v>
      </c>
      <c r="N175" s="167" t="s">
        <v>370</v>
      </c>
      <c r="O175" s="167" t="s">
        <v>1444</v>
      </c>
      <c r="P175" s="169" t="s">
        <v>396</v>
      </c>
      <c r="Q175" s="167" t="s">
        <v>94</v>
      </c>
      <c r="R175" s="168" t="s">
        <v>176</v>
      </c>
      <c r="S175" s="167" t="s">
        <v>1780</v>
      </c>
      <c r="T175" s="167" t="s">
        <v>1719</v>
      </c>
      <c r="U175" s="167" t="s">
        <v>1781</v>
      </c>
      <c r="V175" s="169" t="s">
        <v>377</v>
      </c>
      <c r="W175" s="167" t="s">
        <v>1782</v>
      </c>
      <c r="X175" s="170" t="s">
        <v>820</v>
      </c>
    </row>
    <row r="176" spans="1:24" x14ac:dyDescent="0.25">
      <c r="A176" s="94" t="s">
        <v>576</v>
      </c>
      <c r="B176" s="180">
        <v>38859</v>
      </c>
      <c r="C176" s="167" t="s">
        <v>790</v>
      </c>
      <c r="D176" s="167" t="s">
        <v>1168</v>
      </c>
      <c r="E176" s="167" t="s">
        <v>1747</v>
      </c>
      <c r="F176" s="167" t="s">
        <v>682</v>
      </c>
      <c r="G176" s="167" t="s">
        <v>707</v>
      </c>
      <c r="H176" s="167" t="s">
        <v>764</v>
      </c>
      <c r="I176" s="167" t="s">
        <v>697</v>
      </c>
      <c r="J176" s="167" t="s">
        <v>47</v>
      </c>
      <c r="K176" s="167" t="s">
        <v>731</v>
      </c>
      <c r="L176" s="167" t="s">
        <v>662</v>
      </c>
      <c r="M176" s="167" t="s">
        <v>664</v>
      </c>
      <c r="N176" s="167" t="s">
        <v>1783</v>
      </c>
      <c r="O176" s="167" t="s">
        <v>1295</v>
      </c>
      <c r="P176" s="169" t="s">
        <v>349</v>
      </c>
      <c r="Q176" s="167" t="s">
        <v>176</v>
      </c>
      <c r="R176" s="168" t="s">
        <v>79</v>
      </c>
      <c r="S176" s="167" t="s">
        <v>1784</v>
      </c>
      <c r="T176" s="167" t="s">
        <v>1677</v>
      </c>
      <c r="U176" s="167" t="s">
        <v>1785</v>
      </c>
      <c r="V176" s="169" t="s">
        <v>57</v>
      </c>
      <c r="W176" s="167" t="s">
        <v>1786</v>
      </c>
      <c r="X176" s="170" t="s">
        <v>1373</v>
      </c>
    </row>
    <row r="177" spans="1:24" x14ac:dyDescent="0.25">
      <c r="A177" s="94" t="s">
        <v>576</v>
      </c>
      <c r="B177" s="180">
        <v>38908</v>
      </c>
      <c r="C177" s="167" t="s">
        <v>1787</v>
      </c>
      <c r="D177" s="167" t="s">
        <v>1168</v>
      </c>
      <c r="E177" s="167" t="s">
        <v>1706</v>
      </c>
      <c r="F177" s="167" t="s">
        <v>781</v>
      </c>
      <c r="G177" s="167" t="s">
        <v>707</v>
      </c>
      <c r="H177" s="167" t="s">
        <v>763</v>
      </c>
      <c r="I177" s="167" t="s">
        <v>697</v>
      </c>
      <c r="J177" s="167" t="s">
        <v>349</v>
      </c>
      <c r="K177" s="167" t="s">
        <v>886</v>
      </c>
      <c r="L177" s="167" t="s">
        <v>695</v>
      </c>
      <c r="M177" s="167" t="s">
        <v>636</v>
      </c>
      <c r="N177" s="167" t="s">
        <v>1788</v>
      </c>
      <c r="O177" s="167" t="s">
        <v>909</v>
      </c>
      <c r="P177" s="169" t="s">
        <v>79</v>
      </c>
      <c r="Q177" s="167" t="s">
        <v>176</v>
      </c>
      <c r="R177" s="168" t="s">
        <v>79</v>
      </c>
      <c r="S177" s="167" t="s">
        <v>1789</v>
      </c>
      <c r="T177" s="167" t="s">
        <v>329</v>
      </c>
      <c r="U177" s="167" t="s">
        <v>1790</v>
      </c>
      <c r="V177" s="169" t="s">
        <v>162</v>
      </c>
      <c r="W177" s="167" t="s">
        <v>1791</v>
      </c>
      <c r="X177" s="170" t="s">
        <v>1792</v>
      </c>
    </row>
    <row r="178" spans="1:24" x14ac:dyDescent="0.25">
      <c r="A178" s="94" t="s">
        <v>576</v>
      </c>
      <c r="B178" s="180">
        <v>38950</v>
      </c>
      <c r="C178" s="167" t="s">
        <v>1793</v>
      </c>
      <c r="D178" s="167" t="s">
        <v>967</v>
      </c>
      <c r="E178" s="167" t="s">
        <v>1794</v>
      </c>
      <c r="F178" s="167" t="s">
        <v>857</v>
      </c>
      <c r="G178" s="167" t="s">
        <v>476</v>
      </c>
      <c r="H178" s="167" t="s">
        <v>854</v>
      </c>
      <c r="I178" s="167" t="s">
        <v>732</v>
      </c>
      <c r="J178" s="167" t="s">
        <v>38</v>
      </c>
      <c r="K178" s="167" t="s">
        <v>925</v>
      </c>
      <c r="L178" s="167" t="s">
        <v>471</v>
      </c>
      <c r="M178" s="167" t="s">
        <v>923</v>
      </c>
      <c r="N178" s="167" t="s">
        <v>1795</v>
      </c>
      <c r="O178" s="167" t="s">
        <v>673</v>
      </c>
      <c r="P178" s="169" t="s">
        <v>47</v>
      </c>
      <c r="Q178" s="167" t="s">
        <v>176</v>
      </c>
      <c r="R178" s="168" t="s">
        <v>79</v>
      </c>
      <c r="S178" s="167" t="s">
        <v>1796</v>
      </c>
      <c r="T178" s="167" t="s">
        <v>1018</v>
      </c>
      <c r="U178" s="167" t="s">
        <v>1797</v>
      </c>
      <c r="V178" s="169" t="s">
        <v>203</v>
      </c>
      <c r="W178" s="167" t="s">
        <v>1798</v>
      </c>
      <c r="X178" s="170" t="s">
        <v>412</v>
      </c>
    </row>
    <row r="179" spans="1:24" x14ac:dyDescent="0.25">
      <c r="A179" s="94" t="s">
        <v>576</v>
      </c>
      <c r="B179" s="180">
        <v>38992</v>
      </c>
      <c r="C179" s="167" t="s">
        <v>1799</v>
      </c>
      <c r="D179" s="167" t="s">
        <v>760</v>
      </c>
      <c r="E179" s="167" t="s">
        <v>1800</v>
      </c>
      <c r="F179" s="167" t="s">
        <v>659</v>
      </c>
      <c r="G179" s="167" t="s">
        <v>660</v>
      </c>
      <c r="H179" s="167" t="s">
        <v>764</v>
      </c>
      <c r="I179" s="167" t="s">
        <v>845</v>
      </c>
      <c r="J179" s="167" t="s">
        <v>38</v>
      </c>
      <c r="K179" s="167" t="s">
        <v>684</v>
      </c>
      <c r="L179" s="167" t="s">
        <v>636</v>
      </c>
      <c r="M179" s="167" t="s">
        <v>773</v>
      </c>
      <c r="N179" s="167" t="s">
        <v>1788</v>
      </c>
      <c r="O179" s="167" t="s">
        <v>1028</v>
      </c>
      <c r="P179" s="169" t="s">
        <v>47</v>
      </c>
      <c r="Q179" s="167" t="s">
        <v>176</v>
      </c>
      <c r="R179" s="168" t="s">
        <v>652</v>
      </c>
      <c r="S179" s="167" t="s">
        <v>1801</v>
      </c>
      <c r="T179" s="167" t="s">
        <v>329</v>
      </c>
      <c r="U179" s="167" t="s">
        <v>1802</v>
      </c>
      <c r="V179" s="169" t="s">
        <v>162</v>
      </c>
      <c r="W179" s="167" t="s">
        <v>1020</v>
      </c>
      <c r="X179" s="170" t="s">
        <v>703</v>
      </c>
    </row>
    <row r="180" spans="1:24" s="179" customFormat="1" ht="16.5" thickBot="1" x14ac:dyDescent="0.3">
      <c r="A180" s="101" t="s">
        <v>576</v>
      </c>
      <c r="B180" s="182" t="s">
        <v>484</v>
      </c>
      <c r="C180" s="183"/>
      <c r="D180" s="175" t="s">
        <v>1397</v>
      </c>
      <c r="E180" s="175" t="s">
        <v>1803</v>
      </c>
      <c r="F180" s="175" t="s">
        <v>781</v>
      </c>
      <c r="G180" s="175" t="s">
        <v>634</v>
      </c>
      <c r="H180" s="175" t="s">
        <v>764</v>
      </c>
      <c r="I180" s="175" t="s">
        <v>845</v>
      </c>
      <c r="J180" s="175" t="s">
        <v>47</v>
      </c>
      <c r="K180" s="175" t="s">
        <v>47</v>
      </c>
      <c r="L180" s="175" t="s">
        <v>47</v>
      </c>
      <c r="M180" s="175" t="s">
        <v>36</v>
      </c>
      <c r="N180" s="175" t="s">
        <v>257</v>
      </c>
      <c r="O180" s="175" t="s">
        <v>1006</v>
      </c>
      <c r="P180" s="177" t="s">
        <v>38</v>
      </c>
      <c r="Q180" s="175" t="s">
        <v>176</v>
      </c>
      <c r="R180" s="176" t="s">
        <v>79</v>
      </c>
      <c r="S180" s="175" t="s">
        <v>157</v>
      </c>
      <c r="T180" s="175" t="s">
        <v>700</v>
      </c>
      <c r="U180" s="175" t="s">
        <v>654</v>
      </c>
      <c r="V180" s="177" t="s">
        <v>377</v>
      </c>
      <c r="W180" s="175" t="s">
        <v>1804</v>
      </c>
      <c r="X180" s="178" t="s">
        <v>703</v>
      </c>
    </row>
    <row r="181" spans="1:24" x14ac:dyDescent="0.25">
      <c r="A181" s="77" t="s">
        <v>581</v>
      </c>
      <c r="B181" s="184" t="s">
        <v>1805</v>
      </c>
      <c r="C181" s="156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62"/>
      <c r="Q181" s="159"/>
      <c r="R181" s="160"/>
      <c r="S181" s="159"/>
      <c r="T181" s="159"/>
      <c r="U181" s="159"/>
      <c r="V181" s="162"/>
      <c r="W181" s="157"/>
      <c r="X181" s="185"/>
    </row>
    <row r="182" spans="1:24" x14ac:dyDescent="0.25">
      <c r="A182" s="94" t="s">
        <v>582</v>
      </c>
      <c r="B182" s="180" t="s">
        <v>431</v>
      </c>
      <c r="C182" s="164"/>
      <c r="D182" s="167" t="s">
        <v>1806</v>
      </c>
      <c r="E182" s="167" t="s">
        <v>1538</v>
      </c>
      <c r="F182" s="167" t="s">
        <v>1260</v>
      </c>
      <c r="G182" s="167" t="s">
        <v>502</v>
      </c>
      <c r="H182" s="167" t="s">
        <v>483</v>
      </c>
      <c r="I182" s="167" t="s">
        <v>476</v>
      </c>
      <c r="J182" s="167" t="s">
        <v>176</v>
      </c>
      <c r="K182" s="167" t="s">
        <v>854</v>
      </c>
      <c r="L182" s="167" t="s">
        <v>895</v>
      </c>
      <c r="M182" s="167" t="s">
        <v>729</v>
      </c>
      <c r="N182" s="167" t="s">
        <v>1627</v>
      </c>
      <c r="O182" s="167" t="s">
        <v>827</v>
      </c>
      <c r="P182" s="169" t="s">
        <v>176</v>
      </c>
      <c r="Q182" s="167" t="s">
        <v>176</v>
      </c>
      <c r="R182" s="168" t="s">
        <v>176</v>
      </c>
      <c r="S182" s="167" t="s">
        <v>1700</v>
      </c>
      <c r="T182" s="167" t="s">
        <v>1807</v>
      </c>
      <c r="U182" s="167" t="s">
        <v>60</v>
      </c>
      <c r="V182" s="169" t="s">
        <v>176</v>
      </c>
      <c r="W182" s="165"/>
      <c r="X182" s="186"/>
    </row>
    <row r="183" spans="1:24" x14ac:dyDescent="0.25">
      <c r="A183" s="94" t="s">
        <v>585</v>
      </c>
      <c r="B183" s="180" t="s">
        <v>431</v>
      </c>
      <c r="C183" s="164"/>
      <c r="D183" s="167" t="s">
        <v>1808</v>
      </c>
      <c r="E183" s="167" t="s">
        <v>1809</v>
      </c>
      <c r="F183" s="167" t="s">
        <v>835</v>
      </c>
      <c r="G183" s="167" t="s">
        <v>708</v>
      </c>
      <c r="H183" s="167" t="s">
        <v>1260</v>
      </c>
      <c r="I183" s="167" t="s">
        <v>812</v>
      </c>
      <c r="J183" s="167" t="s">
        <v>176</v>
      </c>
      <c r="K183" s="167" t="s">
        <v>637</v>
      </c>
      <c r="L183" s="167" t="s">
        <v>649</v>
      </c>
      <c r="M183" s="167" t="s">
        <v>662</v>
      </c>
      <c r="N183" s="167" t="s">
        <v>1810</v>
      </c>
      <c r="O183" s="167" t="s">
        <v>480</v>
      </c>
      <c r="P183" s="169" t="s">
        <v>229</v>
      </c>
      <c r="Q183" s="167" t="s">
        <v>160</v>
      </c>
      <c r="R183" s="168" t="s">
        <v>94</v>
      </c>
      <c r="S183" s="167" t="s">
        <v>1811</v>
      </c>
      <c r="T183" s="167" t="s">
        <v>1812</v>
      </c>
      <c r="U183" s="167" t="s">
        <v>1770</v>
      </c>
      <c r="V183" s="169" t="s">
        <v>176</v>
      </c>
      <c r="W183" s="165"/>
      <c r="X183" s="186"/>
    </row>
    <row r="184" spans="1:24" ht="16.5" thickBot="1" x14ac:dyDescent="0.3">
      <c r="A184" s="101" t="s">
        <v>588</v>
      </c>
      <c r="B184" s="187" t="s">
        <v>431</v>
      </c>
      <c r="C184" s="188"/>
      <c r="D184" s="189" t="s">
        <v>1373</v>
      </c>
      <c r="E184" s="189" t="s">
        <v>1813</v>
      </c>
      <c r="F184" s="189" t="s">
        <v>836</v>
      </c>
      <c r="G184" s="189" t="s">
        <v>649</v>
      </c>
      <c r="H184" s="189" t="s">
        <v>815</v>
      </c>
      <c r="I184" s="189" t="s">
        <v>1328</v>
      </c>
      <c r="J184" s="189" t="s">
        <v>38</v>
      </c>
      <c r="K184" s="189" t="s">
        <v>825</v>
      </c>
      <c r="L184" s="189" t="s">
        <v>695</v>
      </c>
      <c r="M184" s="189" t="s">
        <v>764</v>
      </c>
      <c r="N184" s="189" t="s">
        <v>1059</v>
      </c>
      <c r="O184" s="189" t="s">
        <v>476</v>
      </c>
      <c r="P184" s="190" t="s">
        <v>94</v>
      </c>
      <c r="Q184" s="189" t="s">
        <v>94</v>
      </c>
      <c r="R184" s="191" t="s">
        <v>79</v>
      </c>
      <c r="S184" s="189" t="s">
        <v>1814</v>
      </c>
      <c r="T184" s="189" t="s">
        <v>1815</v>
      </c>
      <c r="U184" s="189" t="s">
        <v>410</v>
      </c>
      <c r="V184" s="190" t="s">
        <v>652</v>
      </c>
      <c r="W184" s="192"/>
      <c r="X184" s="193"/>
    </row>
    <row r="185" spans="1:24" x14ac:dyDescent="0.25">
      <c r="J185" s="195"/>
      <c r="K185" s="195"/>
    </row>
    <row r="186" spans="1:24" x14ac:dyDescent="0.25">
      <c r="D186" s="195"/>
      <c r="E186" s="195"/>
      <c r="F186" s="195"/>
      <c r="G186" s="195"/>
      <c r="H186" s="195"/>
      <c r="I186" s="195"/>
      <c r="J186" s="195"/>
      <c r="K186" s="195"/>
    </row>
    <row r="187" spans="1:24" x14ac:dyDescent="0.25">
      <c r="A187" s="106"/>
      <c r="B187" s="196"/>
      <c r="D187" s="195"/>
      <c r="E187" s="195"/>
      <c r="F187" s="197"/>
      <c r="G187" s="197"/>
      <c r="H187" s="197"/>
      <c r="I187" s="197"/>
      <c r="J187" s="197"/>
      <c r="K187" s="197"/>
      <c r="L187" s="197"/>
      <c r="M187" s="197"/>
      <c r="N187" s="197"/>
      <c r="O187" s="197"/>
      <c r="P187" s="195"/>
      <c r="Q187" s="195"/>
      <c r="R187" s="195"/>
      <c r="S187" s="195"/>
      <c r="T187" s="195"/>
      <c r="U187" s="195"/>
      <c r="V187" s="195"/>
      <c r="W187" s="195"/>
      <c r="X187" s="195"/>
    </row>
    <row r="188" spans="1:24" x14ac:dyDescent="0.25">
      <c r="A188" s="106"/>
      <c r="B188" s="196"/>
      <c r="D188" s="195"/>
      <c r="E188" s="195"/>
      <c r="F188" s="197"/>
      <c r="G188" s="197"/>
      <c r="H188" s="197"/>
      <c r="I188" s="197"/>
      <c r="J188" s="197"/>
      <c r="K188" s="197"/>
      <c r="L188" s="197"/>
      <c r="M188" s="197"/>
      <c r="N188" s="197"/>
      <c r="O188" s="197"/>
      <c r="P188" s="195"/>
      <c r="Q188" s="195"/>
      <c r="R188" s="195"/>
      <c r="S188" s="195"/>
      <c r="T188" s="195"/>
      <c r="U188" s="195"/>
      <c r="V188" s="195"/>
      <c r="W188" s="195"/>
      <c r="X188" s="195"/>
    </row>
    <row r="189" spans="1:24" x14ac:dyDescent="0.25">
      <c r="A189" s="106"/>
      <c r="B189" s="196"/>
      <c r="D189" s="195"/>
      <c r="E189" s="195"/>
      <c r="F189" s="197"/>
      <c r="G189" s="197"/>
      <c r="H189" s="197"/>
      <c r="I189" s="197"/>
      <c r="J189" s="197"/>
      <c r="K189" s="197"/>
      <c r="L189" s="197"/>
      <c r="M189" s="197"/>
      <c r="N189" s="197"/>
      <c r="O189" s="197"/>
      <c r="P189" s="195"/>
      <c r="Q189" s="195"/>
      <c r="R189" s="195"/>
      <c r="S189" s="195"/>
      <c r="T189" s="195"/>
      <c r="U189" s="195"/>
      <c r="V189" s="195"/>
      <c r="W189" s="195"/>
      <c r="X189" s="195"/>
    </row>
    <row r="190" spans="1:24" x14ac:dyDescent="0.25">
      <c r="A190" s="106"/>
      <c r="B190" s="196"/>
      <c r="D190" s="195"/>
      <c r="E190" s="195"/>
      <c r="F190" s="197"/>
      <c r="G190" s="197"/>
      <c r="H190" s="197"/>
      <c r="I190" s="197"/>
      <c r="J190" s="197"/>
      <c r="K190" s="197"/>
      <c r="L190" s="197"/>
      <c r="M190" s="197"/>
      <c r="N190" s="197"/>
      <c r="O190" s="197"/>
      <c r="P190" s="195"/>
      <c r="Q190" s="195"/>
      <c r="R190" s="195"/>
      <c r="S190" s="195"/>
      <c r="T190" s="195"/>
      <c r="U190" s="195"/>
      <c r="V190" s="195"/>
      <c r="W190" s="195"/>
      <c r="X190" s="195"/>
    </row>
    <row r="191" spans="1:24" x14ac:dyDescent="0.25">
      <c r="A191" s="106"/>
      <c r="B191" s="196"/>
      <c r="D191" s="195"/>
      <c r="E191" s="195"/>
      <c r="F191" s="197"/>
      <c r="G191" s="197"/>
      <c r="H191" s="197"/>
      <c r="I191" s="197"/>
      <c r="J191" s="197"/>
      <c r="K191" s="197"/>
      <c r="L191" s="197"/>
      <c r="M191" s="197"/>
      <c r="N191" s="197"/>
      <c r="O191" s="197"/>
      <c r="P191" s="195"/>
      <c r="Q191" s="195"/>
      <c r="R191" s="195"/>
      <c r="S191" s="195"/>
      <c r="T191" s="195"/>
      <c r="U191" s="195"/>
      <c r="V191" s="195"/>
      <c r="W191" s="195"/>
      <c r="X191" s="195"/>
    </row>
    <row r="192" spans="1:24" x14ac:dyDescent="0.25">
      <c r="A192" s="106"/>
      <c r="B192" s="196"/>
      <c r="D192" s="195"/>
      <c r="E192" s="195"/>
      <c r="F192" s="197"/>
      <c r="G192" s="197"/>
      <c r="H192" s="197"/>
      <c r="I192" s="197"/>
      <c r="J192" s="197"/>
      <c r="K192" s="197"/>
      <c r="L192" s="197"/>
      <c r="M192" s="197"/>
      <c r="N192" s="197"/>
      <c r="O192" s="197"/>
      <c r="P192" s="195"/>
      <c r="Q192" s="195"/>
      <c r="R192" s="195"/>
      <c r="S192" s="195"/>
      <c r="T192" s="195"/>
      <c r="U192" s="195"/>
      <c r="V192" s="195"/>
      <c r="W192" s="195"/>
      <c r="X192" s="195"/>
    </row>
    <row r="193" spans="1:24" x14ac:dyDescent="0.25">
      <c r="A193" s="106"/>
      <c r="B193" s="196"/>
      <c r="D193" s="195"/>
      <c r="E193" s="195"/>
      <c r="F193" s="197"/>
      <c r="G193" s="197"/>
      <c r="H193" s="197"/>
      <c r="I193" s="197"/>
      <c r="J193" s="197"/>
      <c r="K193" s="197"/>
      <c r="L193" s="197"/>
      <c r="M193" s="197"/>
      <c r="N193" s="197"/>
      <c r="O193" s="197"/>
      <c r="P193" s="195"/>
      <c r="Q193" s="195"/>
      <c r="R193" s="195"/>
      <c r="S193" s="195"/>
      <c r="T193" s="195"/>
      <c r="U193" s="195"/>
      <c r="V193" s="195"/>
      <c r="W193" s="195"/>
      <c r="X193" s="195"/>
    </row>
    <row r="194" spans="1:24" x14ac:dyDescent="0.25">
      <c r="A194" s="106"/>
      <c r="B194" s="196"/>
      <c r="D194" s="195"/>
      <c r="E194" s="195"/>
      <c r="F194" s="197"/>
      <c r="G194" s="197"/>
      <c r="H194" s="197"/>
      <c r="I194" s="197"/>
      <c r="J194" s="197"/>
      <c r="K194" s="197"/>
      <c r="L194" s="197"/>
      <c r="M194" s="197"/>
      <c r="N194" s="197"/>
      <c r="O194" s="197"/>
      <c r="P194" s="195"/>
      <c r="Q194" s="195"/>
      <c r="R194" s="195"/>
      <c r="S194" s="195"/>
      <c r="T194" s="195"/>
      <c r="U194" s="195"/>
      <c r="V194" s="195"/>
      <c r="W194" s="195"/>
      <c r="X194" s="195"/>
    </row>
    <row r="195" spans="1:24" x14ac:dyDescent="0.25">
      <c r="A195" s="106"/>
      <c r="B195" s="196"/>
      <c r="D195" s="195"/>
      <c r="E195" s="195"/>
      <c r="F195" s="197"/>
      <c r="G195" s="197"/>
      <c r="H195" s="197"/>
      <c r="I195" s="197"/>
      <c r="J195" s="197"/>
      <c r="K195" s="197"/>
      <c r="L195" s="197"/>
      <c r="M195" s="197"/>
      <c r="N195" s="197"/>
      <c r="O195" s="197"/>
      <c r="P195" s="195"/>
      <c r="Q195" s="195"/>
      <c r="R195" s="195"/>
      <c r="S195" s="195"/>
      <c r="T195" s="195"/>
      <c r="U195" s="195"/>
      <c r="V195" s="195"/>
      <c r="W195" s="195"/>
      <c r="X195" s="195"/>
    </row>
    <row r="196" spans="1:24" x14ac:dyDescent="0.25">
      <c r="A196" s="106"/>
      <c r="B196" s="196"/>
      <c r="D196" s="195"/>
      <c r="E196" s="195"/>
      <c r="F196" s="197"/>
      <c r="G196" s="197"/>
      <c r="H196" s="197"/>
      <c r="I196" s="197"/>
      <c r="J196" s="197"/>
      <c r="K196" s="197"/>
      <c r="L196" s="197"/>
      <c r="M196" s="197"/>
      <c r="N196" s="197"/>
      <c r="O196" s="197"/>
      <c r="P196" s="195"/>
      <c r="Q196" s="195"/>
      <c r="R196" s="195"/>
      <c r="S196" s="195"/>
      <c r="T196" s="195"/>
      <c r="U196" s="195"/>
      <c r="V196" s="195"/>
      <c r="W196" s="195"/>
      <c r="X196" s="195"/>
    </row>
    <row r="197" spans="1:24" x14ac:dyDescent="0.25">
      <c r="A197" s="106"/>
      <c r="B197" s="196"/>
      <c r="D197" s="195"/>
      <c r="E197" s="195"/>
      <c r="F197" s="197"/>
      <c r="G197" s="197"/>
      <c r="H197" s="197"/>
      <c r="I197" s="197"/>
      <c r="J197" s="197"/>
      <c r="K197" s="197"/>
      <c r="L197" s="197"/>
      <c r="M197" s="197"/>
      <c r="N197" s="197"/>
      <c r="O197" s="197"/>
      <c r="P197" s="195"/>
      <c r="Q197" s="195"/>
      <c r="R197" s="195"/>
      <c r="S197" s="195"/>
      <c r="T197" s="195"/>
      <c r="U197" s="195"/>
      <c r="V197" s="195"/>
      <c r="W197" s="195"/>
      <c r="X197" s="195"/>
    </row>
    <row r="198" spans="1:24" x14ac:dyDescent="0.25">
      <c r="A198" s="106"/>
      <c r="B198" s="196"/>
      <c r="D198" s="195"/>
      <c r="E198" s="195"/>
      <c r="F198" s="197"/>
      <c r="G198" s="197"/>
      <c r="H198" s="197"/>
      <c r="I198" s="197"/>
      <c r="J198" s="197"/>
      <c r="K198" s="197"/>
      <c r="L198" s="197"/>
      <c r="M198" s="197"/>
      <c r="N198" s="197"/>
      <c r="O198" s="197"/>
      <c r="P198" s="195"/>
      <c r="Q198" s="195"/>
      <c r="R198" s="195"/>
      <c r="S198" s="195"/>
      <c r="T198" s="195"/>
      <c r="U198" s="195"/>
      <c r="V198" s="195"/>
      <c r="W198" s="195"/>
      <c r="X198" s="195"/>
    </row>
    <row r="199" spans="1:24" x14ac:dyDescent="0.25">
      <c r="A199" s="106"/>
      <c r="B199" s="196"/>
      <c r="F199" s="197"/>
      <c r="G199" s="197"/>
      <c r="H199" s="197"/>
      <c r="I199" s="197"/>
      <c r="J199" s="197"/>
      <c r="K199" s="197"/>
      <c r="L199" s="197"/>
      <c r="M199" s="197"/>
      <c r="N199" s="197"/>
      <c r="O199" s="197"/>
    </row>
    <row r="200" spans="1:24" x14ac:dyDescent="0.25">
      <c r="A200" s="106"/>
      <c r="B200" s="196"/>
      <c r="F200" s="197"/>
      <c r="G200" s="197"/>
      <c r="H200" s="197"/>
      <c r="I200" s="197"/>
      <c r="J200" s="197"/>
      <c r="K200" s="197"/>
      <c r="L200" s="197"/>
      <c r="M200" s="197"/>
      <c r="N200" s="197"/>
      <c r="O200" s="197"/>
    </row>
    <row r="201" spans="1:24" x14ac:dyDescent="0.25">
      <c r="A201" s="106"/>
      <c r="B201" s="196"/>
      <c r="F201" s="197"/>
      <c r="G201" s="197"/>
      <c r="H201" s="197"/>
      <c r="I201" s="197"/>
      <c r="J201" s="197"/>
      <c r="K201" s="197"/>
      <c r="L201" s="197"/>
      <c r="M201" s="197"/>
      <c r="N201" s="197"/>
      <c r="O201" s="197"/>
    </row>
    <row r="202" spans="1:24" x14ac:dyDescent="0.25">
      <c r="A202" s="106"/>
      <c r="B202" s="196"/>
      <c r="F202" s="197"/>
      <c r="G202" s="197"/>
      <c r="H202" s="197"/>
      <c r="I202" s="197"/>
      <c r="J202" s="197"/>
      <c r="K202" s="197"/>
      <c r="L202" s="197"/>
      <c r="M202" s="197"/>
      <c r="N202" s="197"/>
      <c r="O202" s="197"/>
    </row>
    <row r="203" spans="1:24" x14ac:dyDescent="0.25">
      <c r="A203" s="106"/>
      <c r="B203" s="196"/>
      <c r="F203" s="197"/>
      <c r="G203" s="197"/>
      <c r="H203" s="197"/>
      <c r="I203" s="197"/>
      <c r="J203" s="197"/>
      <c r="K203" s="197"/>
      <c r="L203" s="197"/>
      <c r="M203" s="197"/>
      <c r="N203" s="197"/>
      <c r="O203" s="197"/>
    </row>
    <row r="204" spans="1:24" x14ac:dyDescent="0.25">
      <c r="A204" s="106"/>
      <c r="B204" s="196"/>
      <c r="F204" s="197"/>
      <c r="G204" s="197"/>
      <c r="H204" s="197"/>
      <c r="I204" s="197"/>
      <c r="J204" s="197"/>
      <c r="K204" s="197"/>
      <c r="L204" s="197"/>
      <c r="M204" s="197"/>
      <c r="N204" s="197"/>
      <c r="O204" s="197"/>
    </row>
    <row r="205" spans="1:24" x14ac:dyDescent="0.25">
      <c r="A205" s="106"/>
      <c r="B205" s="196"/>
      <c r="F205" s="197"/>
      <c r="G205" s="197"/>
      <c r="H205" s="197"/>
      <c r="I205" s="197"/>
      <c r="J205" s="197"/>
      <c r="K205" s="197"/>
      <c r="L205" s="197"/>
      <c r="M205" s="197"/>
      <c r="N205" s="197"/>
      <c r="O205" s="197"/>
    </row>
    <row r="206" spans="1:24" x14ac:dyDescent="0.25">
      <c r="A206" s="106"/>
      <c r="B206" s="196"/>
      <c r="F206" s="197"/>
      <c r="G206" s="197"/>
      <c r="H206" s="197"/>
      <c r="I206" s="197"/>
      <c r="J206" s="197"/>
      <c r="K206" s="197"/>
      <c r="L206" s="197"/>
      <c r="M206" s="197"/>
      <c r="N206" s="197"/>
      <c r="O206" s="197"/>
    </row>
    <row r="207" spans="1:24" x14ac:dyDescent="0.25">
      <c r="A207" s="106"/>
      <c r="B207" s="196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</row>
    <row r="208" spans="1:24" x14ac:dyDescent="0.25">
      <c r="A208" s="106"/>
      <c r="B208" s="196"/>
      <c r="F208" s="197"/>
      <c r="G208" s="197"/>
      <c r="H208" s="197"/>
      <c r="I208" s="197"/>
      <c r="J208" s="197"/>
      <c r="K208" s="197"/>
      <c r="L208" s="197"/>
      <c r="M208" s="197"/>
      <c r="N208" s="197"/>
      <c r="O208" s="197"/>
    </row>
    <row r="209" spans="1:15" x14ac:dyDescent="0.25">
      <c r="A209" s="106"/>
      <c r="B209" s="196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</row>
    <row r="210" spans="1:15" x14ac:dyDescent="0.25">
      <c r="A210" s="106"/>
      <c r="B210" s="196"/>
      <c r="F210" s="197"/>
      <c r="G210" s="197"/>
      <c r="H210" s="197"/>
      <c r="I210" s="197"/>
      <c r="J210" s="197"/>
      <c r="K210" s="197"/>
      <c r="L210" s="197"/>
      <c r="M210" s="197"/>
      <c r="N210" s="197"/>
      <c r="O210" s="197"/>
    </row>
    <row r="211" spans="1:15" x14ac:dyDescent="0.25">
      <c r="A211" s="106"/>
      <c r="B211" s="196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</row>
    <row r="212" spans="1:15" x14ac:dyDescent="0.25">
      <c r="A212" s="106"/>
      <c r="B212" s="196"/>
      <c r="F212" s="197"/>
      <c r="G212" s="197"/>
      <c r="H212" s="197"/>
      <c r="I212" s="197"/>
      <c r="J212" s="197"/>
      <c r="K212" s="197"/>
      <c r="L212" s="197"/>
      <c r="M212" s="197"/>
      <c r="N212" s="197"/>
      <c r="O212" s="197"/>
    </row>
    <row r="213" spans="1:15" x14ac:dyDescent="0.25">
      <c r="A213" s="106"/>
      <c r="B213" s="196"/>
      <c r="F213" s="197"/>
      <c r="G213" s="197"/>
      <c r="H213" s="197"/>
      <c r="I213" s="197"/>
      <c r="J213" s="197"/>
      <c r="K213" s="197"/>
      <c r="L213" s="197"/>
      <c r="M213" s="197"/>
      <c r="N213" s="197"/>
      <c r="O213" s="197"/>
    </row>
    <row r="214" spans="1:15" x14ac:dyDescent="0.25">
      <c r="A214" s="106"/>
      <c r="B214" s="196"/>
      <c r="F214" s="197"/>
      <c r="G214" s="197"/>
      <c r="H214" s="197"/>
      <c r="I214" s="197"/>
      <c r="J214" s="197"/>
      <c r="K214" s="197"/>
      <c r="L214" s="197"/>
      <c r="M214" s="197"/>
      <c r="N214" s="197"/>
      <c r="O214" s="197"/>
    </row>
    <row r="215" spans="1:15" x14ac:dyDescent="0.25">
      <c r="A215" s="106"/>
      <c r="B215" s="196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</row>
    <row r="216" spans="1:15" x14ac:dyDescent="0.25">
      <c r="A216" s="106"/>
      <c r="B216" s="196"/>
      <c r="F216" s="197"/>
      <c r="G216" s="197"/>
      <c r="H216" s="197"/>
      <c r="I216" s="197"/>
      <c r="J216" s="197"/>
      <c r="K216" s="197"/>
      <c r="L216" s="197"/>
      <c r="M216" s="197"/>
      <c r="N216" s="197"/>
      <c r="O216" s="197"/>
    </row>
    <row r="217" spans="1:15" x14ac:dyDescent="0.25">
      <c r="A217" s="106"/>
      <c r="B217" s="196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</row>
    <row r="218" spans="1:15" x14ac:dyDescent="0.25">
      <c r="A218" s="106"/>
      <c r="B218" s="196"/>
      <c r="F218" s="197"/>
      <c r="G218" s="197"/>
      <c r="H218" s="197"/>
      <c r="I218" s="197"/>
      <c r="J218" s="197"/>
      <c r="K218" s="197"/>
      <c r="L218" s="197"/>
      <c r="M218" s="197"/>
      <c r="N218" s="197"/>
      <c r="O218" s="197"/>
    </row>
    <row r="219" spans="1:15" x14ac:dyDescent="0.25">
      <c r="A219" s="106"/>
      <c r="B219" s="196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</row>
    <row r="220" spans="1:15" x14ac:dyDescent="0.25">
      <c r="A220" s="106"/>
      <c r="B220" s="196"/>
      <c r="F220" s="197"/>
      <c r="G220" s="197"/>
      <c r="H220" s="197"/>
      <c r="I220" s="197"/>
      <c r="J220" s="197"/>
      <c r="K220" s="197"/>
      <c r="L220" s="197"/>
      <c r="M220" s="197"/>
      <c r="N220" s="197"/>
      <c r="O220" s="197"/>
    </row>
    <row r="221" spans="1:15" x14ac:dyDescent="0.25">
      <c r="A221" s="106"/>
      <c r="B221" s="196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</row>
    <row r="222" spans="1:15" x14ac:dyDescent="0.25">
      <c r="A222" s="106"/>
      <c r="B222" s="196"/>
      <c r="F222" s="197"/>
      <c r="G222" s="197"/>
      <c r="H222" s="197"/>
      <c r="I222" s="197"/>
      <c r="J222" s="197"/>
      <c r="K222" s="197"/>
      <c r="L222" s="197"/>
      <c r="M222" s="197"/>
      <c r="N222" s="197"/>
      <c r="O222" s="197"/>
    </row>
    <row r="223" spans="1:15" x14ac:dyDescent="0.25">
      <c r="A223" s="106"/>
      <c r="B223" s="196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</row>
    <row r="224" spans="1:15" x14ac:dyDescent="0.25">
      <c r="A224" s="106"/>
      <c r="B224" s="196"/>
      <c r="F224" s="197"/>
      <c r="G224" s="197"/>
      <c r="H224" s="197"/>
      <c r="I224" s="197"/>
      <c r="J224" s="197"/>
      <c r="K224" s="197"/>
      <c r="L224" s="197"/>
      <c r="M224" s="197"/>
      <c r="N224" s="197"/>
      <c r="O224" s="197"/>
    </row>
    <row r="225" spans="1:15" x14ac:dyDescent="0.25">
      <c r="A225" s="106"/>
      <c r="B225" s="196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</row>
    <row r="226" spans="1:15" x14ac:dyDescent="0.25">
      <c r="A226" s="106"/>
      <c r="B226" s="196"/>
      <c r="F226" s="197"/>
      <c r="G226" s="197"/>
      <c r="H226" s="197"/>
      <c r="I226" s="197"/>
      <c r="J226" s="197"/>
      <c r="K226" s="197"/>
      <c r="L226" s="197"/>
      <c r="M226" s="197"/>
      <c r="N226" s="197"/>
      <c r="O226" s="197"/>
    </row>
    <row r="227" spans="1:15" x14ac:dyDescent="0.25">
      <c r="A227" s="106"/>
      <c r="B227" s="196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</row>
    <row r="228" spans="1:15" x14ac:dyDescent="0.25">
      <c r="A228" s="106"/>
      <c r="B228" s="196"/>
      <c r="F228" s="197"/>
      <c r="G228" s="197"/>
      <c r="H228" s="197"/>
      <c r="I228" s="197"/>
      <c r="J228" s="197"/>
      <c r="K228" s="197"/>
      <c r="L228" s="197"/>
      <c r="M228" s="197"/>
      <c r="N228" s="197"/>
      <c r="O228" s="197"/>
    </row>
    <row r="229" spans="1:15" x14ac:dyDescent="0.25">
      <c r="A229" s="106"/>
      <c r="B229" s="196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</row>
    <row r="230" spans="1:15" x14ac:dyDescent="0.25">
      <c r="A230" s="106"/>
      <c r="B230" s="196"/>
      <c r="F230" s="197"/>
      <c r="G230" s="197"/>
      <c r="H230" s="197"/>
      <c r="I230" s="197"/>
      <c r="J230" s="197"/>
      <c r="K230" s="197"/>
      <c r="L230" s="197"/>
      <c r="M230" s="197"/>
      <c r="N230" s="197"/>
      <c r="O230" s="197"/>
    </row>
    <row r="231" spans="1:15" x14ac:dyDescent="0.25">
      <c r="A231" s="106"/>
      <c r="B231" s="196"/>
      <c r="F231" s="197"/>
      <c r="G231" s="197"/>
      <c r="H231" s="197"/>
      <c r="I231" s="197"/>
      <c r="J231" s="197"/>
      <c r="K231" s="197"/>
      <c r="L231" s="197"/>
      <c r="M231" s="197"/>
      <c r="N231" s="197"/>
      <c r="O231" s="197"/>
    </row>
    <row r="232" spans="1:15" x14ac:dyDescent="0.25">
      <c r="A232" s="106"/>
      <c r="B232" s="196"/>
      <c r="F232" s="197"/>
      <c r="G232" s="197"/>
      <c r="H232" s="197"/>
      <c r="I232" s="197"/>
      <c r="J232" s="197"/>
      <c r="K232" s="197"/>
      <c r="L232" s="197"/>
      <c r="M232" s="197"/>
      <c r="N232" s="197"/>
      <c r="O232" s="197"/>
    </row>
    <row r="233" spans="1:15" x14ac:dyDescent="0.25">
      <c r="A233" s="106"/>
      <c r="B233" s="196"/>
      <c r="F233" s="197"/>
      <c r="G233" s="197"/>
      <c r="H233" s="197"/>
      <c r="I233" s="197"/>
      <c r="J233" s="197"/>
      <c r="K233" s="197"/>
      <c r="L233" s="197"/>
      <c r="M233" s="197"/>
      <c r="N233" s="197"/>
      <c r="O233" s="197"/>
    </row>
    <row r="234" spans="1:15" x14ac:dyDescent="0.25">
      <c r="A234" s="106"/>
      <c r="B234" s="196"/>
      <c r="F234" s="197"/>
      <c r="G234" s="197"/>
      <c r="H234" s="197"/>
      <c r="I234" s="197"/>
      <c r="J234" s="197"/>
      <c r="K234" s="197"/>
      <c r="L234" s="197"/>
      <c r="M234" s="197"/>
      <c r="N234" s="197"/>
      <c r="O234" s="197"/>
    </row>
    <row r="235" spans="1:15" x14ac:dyDescent="0.25">
      <c r="A235" s="106"/>
      <c r="B235" s="196"/>
      <c r="F235" s="197"/>
      <c r="G235" s="197"/>
      <c r="H235" s="197"/>
      <c r="I235" s="197"/>
      <c r="J235" s="197"/>
      <c r="K235" s="197"/>
      <c r="L235" s="197"/>
      <c r="M235" s="197"/>
      <c r="N235" s="197"/>
      <c r="O235" s="197"/>
    </row>
    <row r="236" spans="1:15" x14ac:dyDescent="0.25">
      <c r="A236" s="106"/>
      <c r="B236" s="196"/>
      <c r="F236" s="197"/>
      <c r="G236" s="197"/>
      <c r="H236" s="197"/>
      <c r="I236" s="197"/>
      <c r="J236" s="197"/>
      <c r="K236" s="197"/>
      <c r="L236" s="197"/>
      <c r="M236" s="197"/>
      <c r="N236" s="197"/>
      <c r="O236" s="197"/>
    </row>
    <row r="237" spans="1:15" x14ac:dyDescent="0.25">
      <c r="A237" s="106"/>
      <c r="B237" s="196"/>
      <c r="F237" s="197"/>
      <c r="G237" s="197"/>
      <c r="H237" s="197"/>
      <c r="I237" s="197"/>
      <c r="J237" s="197"/>
      <c r="K237" s="197"/>
      <c r="L237" s="197"/>
      <c r="M237" s="197"/>
      <c r="N237" s="197"/>
      <c r="O237" s="197"/>
    </row>
    <row r="238" spans="1:15" x14ac:dyDescent="0.25">
      <c r="A238" s="106"/>
      <c r="B238" s="196"/>
      <c r="F238" s="197"/>
      <c r="G238" s="197"/>
      <c r="H238" s="197"/>
      <c r="I238" s="197"/>
      <c r="J238" s="197"/>
      <c r="K238" s="197"/>
      <c r="L238" s="197"/>
      <c r="M238" s="197"/>
      <c r="N238" s="197"/>
      <c r="O238" s="197"/>
    </row>
    <row r="239" spans="1:15" x14ac:dyDescent="0.25">
      <c r="A239" s="106"/>
      <c r="B239" s="196"/>
      <c r="F239" s="197"/>
      <c r="G239" s="197"/>
      <c r="H239" s="197"/>
      <c r="I239" s="197"/>
      <c r="J239" s="197"/>
      <c r="K239" s="197"/>
      <c r="L239" s="197"/>
      <c r="M239" s="197"/>
      <c r="N239" s="197"/>
      <c r="O239" s="197"/>
    </row>
    <row r="240" spans="1:15" x14ac:dyDescent="0.25">
      <c r="A240" s="106"/>
      <c r="B240" s="196"/>
      <c r="F240" s="197"/>
      <c r="G240" s="197"/>
      <c r="H240" s="197"/>
      <c r="I240" s="197"/>
      <c r="J240" s="197"/>
      <c r="K240" s="197"/>
      <c r="L240" s="197"/>
      <c r="M240" s="197"/>
      <c r="N240" s="197"/>
      <c r="O240" s="197"/>
    </row>
    <row r="241" spans="1:15" x14ac:dyDescent="0.25">
      <c r="A241" s="106"/>
      <c r="B241" s="196"/>
      <c r="F241" s="197"/>
      <c r="G241" s="197"/>
      <c r="H241" s="197"/>
      <c r="I241" s="197"/>
      <c r="J241" s="197"/>
      <c r="K241" s="197"/>
      <c r="L241" s="197"/>
      <c r="M241" s="197"/>
      <c r="N241" s="197"/>
      <c r="O241" s="197"/>
    </row>
    <row r="242" spans="1:15" x14ac:dyDescent="0.25">
      <c r="A242" s="106"/>
      <c r="B242" s="196"/>
      <c r="F242" s="197"/>
      <c r="G242" s="197"/>
      <c r="H242" s="197"/>
      <c r="I242" s="197"/>
      <c r="J242" s="197"/>
      <c r="K242" s="197"/>
      <c r="L242" s="197"/>
      <c r="M242" s="197"/>
      <c r="N242" s="197"/>
      <c r="O242" s="197"/>
    </row>
    <row r="243" spans="1:15" x14ac:dyDescent="0.25">
      <c r="A243" s="106"/>
      <c r="B243" s="196"/>
      <c r="F243" s="197"/>
      <c r="G243" s="197"/>
      <c r="H243" s="197"/>
      <c r="I243" s="197"/>
      <c r="J243" s="197"/>
      <c r="K243" s="197"/>
      <c r="L243" s="197"/>
      <c r="M243" s="197"/>
      <c r="N243" s="197"/>
      <c r="O243" s="197"/>
    </row>
    <row r="244" spans="1:15" x14ac:dyDescent="0.25">
      <c r="A244" s="106"/>
      <c r="B244" s="196"/>
      <c r="F244" s="197"/>
      <c r="G244" s="197"/>
      <c r="H244" s="197"/>
      <c r="I244" s="197"/>
      <c r="J244" s="197"/>
      <c r="K244" s="197"/>
      <c r="L244" s="197"/>
      <c r="M244" s="197"/>
      <c r="N244" s="197"/>
      <c r="O244" s="197"/>
    </row>
    <row r="245" spans="1:15" x14ac:dyDescent="0.25">
      <c r="A245" s="106"/>
      <c r="B245" s="196"/>
      <c r="F245" s="197"/>
      <c r="G245" s="197"/>
      <c r="H245" s="197"/>
      <c r="I245" s="197"/>
      <c r="J245" s="197"/>
      <c r="K245" s="197"/>
      <c r="L245" s="197"/>
      <c r="M245" s="197"/>
      <c r="N245" s="197"/>
      <c r="O245" s="197"/>
    </row>
    <row r="246" spans="1:15" x14ac:dyDescent="0.25">
      <c r="A246" s="106"/>
      <c r="B246" s="196"/>
      <c r="F246" s="197"/>
      <c r="G246" s="197"/>
      <c r="H246" s="197"/>
      <c r="I246" s="197"/>
      <c r="J246" s="197"/>
      <c r="K246" s="197"/>
      <c r="L246" s="197"/>
      <c r="M246" s="197"/>
      <c r="N246" s="197"/>
      <c r="O246" s="197"/>
    </row>
    <row r="247" spans="1:15" x14ac:dyDescent="0.25">
      <c r="A247" s="106"/>
      <c r="B247" s="196"/>
      <c r="F247" s="197"/>
      <c r="G247" s="197"/>
      <c r="H247" s="197"/>
      <c r="I247" s="197"/>
      <c r="J247" s="197"/>
      <c r="K247" s="197"/>
      <c r="L247" s="197"/>
      <c r="M247" s="197"/>
      <c r="N247" s="197"/>
      <c r="O247" s="197"/>
    </row>
    <row r="248" spans="1:15" x14ac:dyDescent="0.25">
      <c r="A248" s="106"/>
      <c r="B248" s="196"/>
      <c r="F248" s="197"/>
      <c r="G248" s="197"/>
      <c r="H248" s="197"/>
      <c r="I248" s="197"/>
      <c r="J248" s="197"/>
      <c r="K248" s="197"/>
      <c r="L248" s="197"/>
      <c r="M248" s="197"/>
      <c r="N248" s="197"/>
      <c r="O248" s="197"/>
    </row>
    <row r="249" spans="1:15" x14ac:dyDescent="0.25">
      <c r="A249" s="106"/>
      <c r="B249" s="196"/>
      <c r="F249" s="197"/>
      <c r="G249" s="197"/>
      <c r="H249" s="197"/>
      <c r="I249" s="197"/>
      <c r="J249" s="197"/>
      <c r="K249" s="197"/>
      <c r="L249" s="197"/>
      <c r="M249" s="197"/>
      <c r="N249" s="197"/>
      <c r="O249" s="197"/>
    </row>
    <row r="250" spans="1:15" x14ac:dyDescent="0.25">
      <c r="A250" s="106"/>
      <c r="B250" s="196"/>
      <c r="F250" s="197"/>
      <c r="G250" s="197"/>
      <c r="H250" s="197"/>
      <c r="I250" s="197"/>
      <c r="J250" s="197"/>
      <c r="K250" s="197"/>
      <c r="L250" s="197"/>
      <c r="M250" s="197"/>
      <c r="N250" s="197"/>
      <c r="O250" s="197"/>
    </row>
    <row r="251" spans="1:15" x14ac:dyDescent="0.25">
      <c r="A251" s="106"/>
      <c r="B251" s="196"/>
      <c r="F251" s="197"/>
      <c r="G251" s="197"/>
      <c r="H251" s="197"/>
      <c r="I251" s="197"/>
      <c r="J251" s="197"/>
      <c r="K251" s="197"/>
      <c r="L251" s="197"/>
      <c r="M251" s="197"/>
      <c r="N251" s="197"/>
      <c r="O251" s="197"/>
    </row>
    <row r="252" spans="1:15" x14ac:dyDescent="0.25">
      <c r="A252" s="106"/>
      <c r="B252" s="196"/>
      <c r="F252" s="197"/>
      <c r="G252" s="197"/>
      <c r="H252" s="197"/>
      <c r="I252" s="197"/>
      <c r="J252" s="197"/>
      <c r="K252" s="197"/>
      <c r="L252" s="197"/>
      <c r="M252" s="197"/>
      <c r="N252" s="197"/>
      <c r="O252" s="197"/>
    </row>
    <row r="253" spans="1:15" x14ac:dyDescent="0.25">
      <c r="A253" s="106"/>
      <c r="B253" s="196"/>
      <c r="F253" s="197"/>
      <c r="G253" s="197"/>
      <c r="H253" s="197"/>
      <c r="I253" s="197"/>
      <c r="J253" s="197"/>
      <c r="K253" s="197"/>
      <c r="L253" s="197"/>
      <c r="M253" s="197"/>
      <c r="N253" s="197"/>
      <c r="O253" s="197"/>
    </row>
    <row r="254" spans="1:15" x14ac:dyDescent="0.25">
      <c r="A254" s="106"/>
      <c r="B254" s="196"/>
      <c r="F254" s="197"/>
      <c r="G254" s="197"/>
      <c r="H254" s="197"/>
      <c r="I254" s="197"/>
      <c r="J254" s="197"/>
      <c r="K254" s="197"/>
      <c r="L254" s="197"/>
      <c r="M254" s="197"/>
      <c r="N254" s="197"/>
      <c r="O254" s="197"/>
    </row>
    <row r="255" spans="1:15" x14ac:dyDescent="0.25">
      <c r="A255" s="106"/>
      <c r="B255" s="196"/>
      <c r="F255" s="197"/>
      <c r="G255" s="197"/>
      <c r="H255" s="197"/>
      <c r="I255" s="197"/>
      <c r="J255" s="197"/>
      <c r="K255" s="197"/>
      <c r="L255" s="197"/>
      <c r="M255" s="197"/>
      <c r="N255" s="197"/>
      <c r="O255" s="197"/>
    </row>
    <row r="256" spans="1:15" x14ac:dyDescent="0.25">
      <c r="A256" s="106"/>
      <c r="B256" s="196"/>
    </row>
    <row r="257" spans="1:2" x14ac:dyDescent="0.25">
      <c r="A257" s="106"/>
      <c r="B257" s="196"/>
    </row>
    <row r="258" spans="1:2" x14ac:dyDescent="0.25">
      <c r="A258" s="106"/>
      <c r="B258" s="196"/>
    </row>
    <row r="259" spans="1:2" x14ac:dyDescent="0.25">
      <c r="A259" s="106"/>
      <c r="B259" s="196"/>
    </row>
    <row r="260" spans="1:2" x14ac:dyDescent="0.25">
      <c r="A260" s="106"/>
      <c r="B260" s="196"/>
    </row>
    <row r="261" spans="1:2" x14ac:dyDescent="0.25">
      <c r="A261" s="106"/>
      <c r="B261" s="196"/>
    </row>
    <row r="262" spans="1:2" x14ac:dyDescent="0.25">
      <c r="A262" s="106"/>
      <c r="B262" s="196"/>
    </row>
    <row r="263" spans="1:2" x14ac:dyDescent="0.25">
      <c r="A263" s="106"/>
      <c r="B263" s="196"/>
    </row>
    <row r="264" spans="1:2" x14ac:dyDescent="0.25">
      <c r="A264" s="106"/>
      <c r="B264" s="196"/>
    </row>
    <row r="265" spans="1:2" x14ac:dyDescent="0.25">
      <c r="A265" s="106"/>
      <c r="B265" s="196"/>
    </row>
    <row r="266" spans="1:2" x14ac:dyDescent="0.25">
      <c r="A266" s="106"/>
      <c r="B266" s="196"/>
    </row>
    <row r="267" spans="1:2" x14ac:dyDescent="0.25">
      <c r="A267" s="106"/>
      <c r="B267" s="196"/>
    </row>
    <row r="268" spans="1:2" x14ac:dyDescent="0.25">
      <c r="A268" s="106"/>
      <c r="B268" s="196"/>
    </row>
    <row r="269" spans="1:2" x14ac:dyDescent="0.25">
      <c r="A269" s="106"/>
      <c r="B269" s="196"/>
    </row>
    <row r="270" spans="1:2" x14ac:dyDescent="0.25">
      <c r="A270" s="106"/>
      <c r="B270" s="196"/>
    </row>
    <row r="271" spans="1:2" x14ac:dyDescent="0.25">
      <c r="A271" s="106"/>
      <c r="B271" s="196"/>
    </row>
    <row r="272" spans="1:2" x14ac:dyDescent="0.25">
      <c r="A272" s="106"/>
      <c r="B272" s="196"/>
    </row>
    <row r="273" spans="1:2" x14ac:dyDescent="0.25">
      <c r="A273" s="106"/>
      <c r="B273" s="196"/>
    </row>
    <row r="274" spans="1:2" x14ac:dyDescent="0.25">
      <c r="A274" s="106"/>
      <c r="B274" s="196"/>
    </row>
    <row r="275" spans="1:2" x14ac:dyDescent="0.25">
      <c r="A275" s="106"/>
      <c r="B275" s="196"/>
    </row>
    <row r="276" spans="1:2" x14ac:dyDescent="0.25">
      <c r="A276" s="106"/>
      <c r="B276" s="196"/>
    </row>
    <row r="277" spans="1:2" x14ac:dyDescent="0.25">
      <c r="A277" s="106"/>
      <c r="B277" s="196"/>
    </row>
    <row r="278" spans="1:2" x14ac:dyDescent="0.25">
      <c r="A278" s="106"/>
      <c r="B278" s="196"/>
    </row>
    <row r="279" spans="1:2" x14ac:dyDescent="0.25">
      <c r="A279" s="106"/>
      <c r="B279" s="196"/>
    </row>
    <row r="280" spans="1:2" x14ac:dyDescent="0.25">
      <c r="A280" s="106"/>
      <c r="B280" s="196"/>
    </row>
    <row r="281" spans="1:2" x14ac:dyDescent="0.25">
      <c r="A281" s="106"/>
      <c r="B281" s="196"/>
    </row>
    <row r="282" spans="1:2" x14ac:dyDescent="0.25">
      <c r="A282" s="106"/>
      <c r="B282" s="196"/>
    </row>
    <row r="283" spans="1:2" x14ac:dyDescent="0.25">
      <c r="A283" s="106"/>
      <c r="B283" s="196"/>
    </row>
    <row r="284" spans="1:2" x14ac:dyDescent="0.25">
      <c r="A284" s="106"/>
      <c r="B284" s="196"/>
    </row>
    <row r="285" spans="1:2" x14ac:dyDescent="0.25">
      <c r="A285" s="106"/>
      <c r="B285" s="196"/>
    </row>
    <row r="286" spans="1:2" x14ac:dyDescent="0.25">
      <c r="A286" s="106"/>
      <c r="B286" s="196"/>
    </row>
    <row r="287" spans="1:2" x14ac:dyDescent="0.25">
      <c r="A287" s="106"/>
      <c r="B287" s="196"/>
    </row>
    <row r="288" spans="1:2" x14ac:dyDescent="0.25">
      <c r="A288" s="106"/>
      <c r="B288" s="196"/>
    </row>
    <row r="289" spans="1:2" x14ac:dyDescent="0.25">
      <c r="A289" s="106"/>
      <c r="B289" s="196"/>
    </row>
    <row r="290" spans="1:2" x14ac:dyDescent="0.25">
      <c r="A290" s="106"/>
      <c r="B290" s="196"/>
    </row>
    <row r="291" spans="1:2" x14ac:dyDescent="0.25">
      <c r="A291" s="106"/>
      <c r="B291" s="196"/>
    </row>
    <row r="292" spans="1:2" x14ac:dyDescent="0.25">
      <c r="A292" s="106"/>
      <c r="B292" s="196"/>
    </row>
    <row r="293" spans="1:2" x14ac:dyDescent="0.25">
      <c r="A293" s="106"/>
      <c r="B293" s="196"/>
    </row>
    <row r="294" spans="1:2" x14ac:dyDescent="0.25">
      <c r="A294" s="106"/>
      <c r="B294" s="196"/>
    </row>
    <row r="295" spans="1:2" x14ac:dyDescent="0.25">
      <c r="A295" s="106"/>
      <c r="B295" s="196"/>
    </row>
    <row r="296" spans="1:2" x14ac:dyDescent="0.25">
      <c r="A296" s="106"/>
      <c r="B296" s="196"/>
    </row>
    <row r="297" spans="1:2" x14ac:dyDescent="0.25">
      <c r="A297" s="106"/>
      <c r="B297" s="196"/>
    </row>
    <row r="298" spans="1:2" x14ac:dyDescent="0.25">
      <c r="A298" s="106"/>
      <c r="B298" s="196"/>
    </row>
    <row r="299" spans="1:2" x14ac:dyDescent="0.25">
      <c r="A299" s="106"/>
      <c r="B299" s="196"/>
    </row>
    <row r="300" spans="1:2" x14ac:dyDescent="0.25">
      <c r="A300" s="106"/>
      <c r="B300" s="196"/>
    </row>
    <row r="301" spans="1:2" x14ac:dyDescent="0.25">
      <c r="A301" s="106"/>
      <c r="B301" s="196"/>
    </row>
    <row r="302" spans="1:2" x14ac:dyDescent="0.25">
      <c r="A302" s="106"/>
      <c r="B302" s="196"/>
    </row>
    <row r="303" spans="1:2" x14ac:dyDescent="0.25">
      <c r="A303" s="106"/>
      <c r="B303" s="196"/>
    </row>
    <row r="304" spans="1:2" x14ac:dyDescent="0.25">
      <c r="A304" s="106"/>
      <c r="B304" s="196"/>
    </row>
    <row r="305" spans="1:2" x14ac:dyDescent="0.25">
      <c r="A305" s="106"/>
      <c r="B305" s="196"/>
    </row>
    <row r="306" spans="1:2" x14ac:dyDescent="0.25">
      <c r="A306" s="106"/>
      <c r="B306" s="196"/>
    </row>
    <row r="307" spans="1:2" x14ac:dyDescent="0.25">
      <c r="A307" s="106"/>
      <c r="B307" s="196"/>
    </row>
    <row r="308" spans="1:2" x14ac:dyDescent="0.25">
      <c r="A308" s="106"/>
      <c r="B308" s="196"/>
    </row>
    <row r="309" spans="1:2" x14ac:dyDescent="0.25">
      <c r="A309" s="106"/>
      <c r="B309" s="196"/>
    </row>
    <row r="310" spans="1:2" x14ac:dyDescent="0.25">
      <c r="A310" s="106"/>
      <c r="B310" s="196"/>
    </row>
    <row r="311" spans="1:2" x14ac:dyDescent="0.25">
      <c r="A311" s="106"/>
      <c r="B311" s="196"/>
    </row>
    <row r="312" spans="1:2" x14ac:dyDescent="0.25">
      <c r="A312" s="106"/>
      <c r="B312" s="196"/>
    </row>
    <row r="313" spans="1:2" x14ac:dyDescent="0.25">
      <c r="A313" s="106"/>
      <c r="B313" s="196"/>
    </row>
    <row r="314" spans="1:2" x14ac:dyDescent="0.25">
      <c r="A314" s="106"/>
      <c r="B314" s="196"/>
    </row>
    <row r="315" spans="1:2" x14ac:dyDescent="0.25">
      <c r="A315" s="106"/>
      <c r="B315" s="196"/>
    </row>
    <row r="316" spans="1:2" x14ac:dyDescent="0.25">
      <c r="A316" s="106"/>
      <c r="B316" s="196"/>
    </row>
    <row r="317" spans="1:2" x14ac:dyDescent="0.25">
      <c r="A317" s="106"/>
      <c r="B317" s="196"/>
    </row>
    <row r="318" spans="1:2" x14ac:dyDescent="0.25">
      <c r="A318" s="106"/>
      <c r="B318" s="196"/>
    </row>
    <row r="319" spans="1:2" x14ac:dyDescent="0.25">
      <c r="A319" s="106"/>
      <c r="B319" s="196"/>
    </row>
    <row r="320" spans="1:2" x14ac:dyDescent="0.25">
      <c r="A320" s="106"/>
      <c r="B320" s="196"/>
    </row>
    <row r="321" spans="1:2" x14ac:dyDescent="0.25">
      <c r="A321" s="106"/>
      <c r="B321" s="196"/>
    </row>
    <row r="322" spans="1:2" x14ac:dyDescent="0.25">
      <c r="A322" s="106"/>
      <c r="B322" s="196"/>
    </row>
    <row r="323" spans="1:2" x14ac:dyDescent="0.25">
      <c r="A323" s="106"/>
      <c r="B323" s="196"/>
    </row>
    <row r="324" spans="1:2" x14ac:dyDescent="0.25">
      <c r="A324" s="106"/>
      <c r="B324" s="196"/>
    </row>
    <row r="325" spans="1:2" x14ac:dyDescent="0.25">
      <c r="A325" s="106"/>
      <c r="B325" s="196"/>
    </row>
    <row r="326" spans="1:2" x14ac:dyDescent="0.25">
      <c r="A326" s="106"/>
      <c r="B326" s="196"/>
    </row>
    <row r="327" spans="1:2" x14ac:dyDescent="0.25">
      <c r="A327" s="106"/>
      <c r="B327" s="196"/>
    </row>
    <row r="328" spans="1:2" x14ac:dyDescent="0.25">
      <c r="A328" s="106"/>
      <c r="B328" s="196"/>
    </row>
    <row r="329" spans="1:2" x14ac:dyDescent="0.25">
      <c r="A329" s="106"/>
      <c r="B329" s="196"/>
    </row>
    <row r="330" spans="1:2" x14ac:dyDescent="0.25">
      <c r="A330" s="106"/>
      <c r="B330" s="196"/>
    </row>
    <row r="331" spans="1:2" x14ac:dyDescent="0.25">
      <c r="A331" s="106"/>
      <c r="B331" s="196"/>
    </row>
    <row r="332" spans="1:2" x14ac:dyDescent="0.25">
      <c r="A332" s="106"/>
      <c r="B332" s="196"/>
    </row>
    <row r="333" spans="1:2" x14ac:dyDescent="0.25">
      <c r="A333" s="106"/>
      <c r="B333" s="196"/>
    </row>
    <row r="334" spans="1:2" x14ac:dyDescent="0.25">
      <c r="A334" s="106"/>
      <c r="B334" s="196"/>
    </row>
    <row r="335" spans="1:2" x14ac:dyDescent="0.25">
      <c r="A335" s="106"/>
      <c r="B335" s="196"/>
    </row>
    <row r="336" spans="1:2" x14ac:dyDescent="0.25">
      <c r="A336" s="106"/>
      <c r="B336" s="196"/>
    </row>
    <row r="337" spans="1:2" x14ac:dyDescent="0.25">
      <c r="A337" s="106"/>
      <c r="B337" s="196"/>
    </row>
    <row r="338" spans="1:2" x14ac:dyDescent="0.25">
      <c r="A338" s="106"/>
      <c r="B338" s="196"/>
    </row>
    <row r="339" spans="1:2" x14ac:dyDescent="0.25">
      <c r="A339" s="106"/>
      <c r="B339" s="196"/>
    </row>
    <row r="340" spans="1:2" x14ac:dyDescent="0.25">
      <c r="A340" s="106"/>
      <c r="B340" s="196"/>
    </row>
    <row r="341" spans="1:2" x14ac:dyDescent="0.25">
      <c r="A341" s="106"/>
      <c r="B341" s="196"/>
    </row>
    <row r="342" spans="1:2" x14ac:dyDescent="0.25">
      <c r="A342" s="106"/>
      <c r="B342" s="196"/>
    </row>
    <row r="343" spans="1:2" x14ac:dyDescent="0.25">
      <c r="A343" s="106"/>
      <c r="B343" s="196"/>
    </row>
    <row r="344" spans="1:2" x14ac:dyDescent="0.25">
      <c r="A344" s="106"/>
      <c r="B344" s="196"/>
    </row>
    <row r="345" spans="1:2" x14ac:dyDescent="0.25">
      <c r="A345" s="106"/>
      <c r="B345" s="196"/>
    </row>
    <row r="346" spans="1:2" x14ac:dyDescent="0.25">
      <c r="A346" s="106"/>
      <c r="B346" s="196"/>
    </row>
    <row r="347" spans="1:2" x14ac:dyDescent="0.25">
      <c r="A347" s="106"/>
      <c r="B347" s="196"/>
    </row>
    <row r="348" spans="1:2" x14ac:dyDescent="0.25">
      <c r="A348" s="106"/>
      <c r="B348" s="19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workbookViewId="0">
      <selection sqref="A1:XFD1048576"/>
    </sheetView>
  </sheetViews>
  <sheetFormatPr defaultColWidth="10.875" defaultRowHeight="14.25" x14ac:dyDescent="0.2"/>
  <cols>
    <col min="1" max="1" width="28" style="84" customWidth="1"/>
    <col min="2" max="2" width="13.625" style="84" customWidth="1"/>
    <col min="3" max="3" width="9.875" style="84" customWidth="1"/>
    <col min="4" max="4" width="10.5" style="84" customWidth="1"/>
    <col min="5" max="7" width="9.875" style="84" customWidth="1"/>
    <col min="8" max="104" width="10.875" style="84"/>
    <col min="105" max="16384" width="10.875" style="85"/>
  </cols>
  <sheetData>
    <row r="1" spans="1:256" s="87" customFormat="1" ht="14.1" customHeight="1" x14ac:dyDescent="0.25">
      <c r="A1" s="77" t="s">
        <v>460</v>
      </c>
      <c r="B1" s="78" t="s">
        <v>461</v>
      </c>
      <c r="C1" s="79" t="s">
        <v>462</v>
      </c>
      <c r="D1" s="80" t="s">
        <v>463</v>
      </c>
      <c r="E1" s="81" t="s">
        <v>464</v>
      </c>
      <c r="F1" s="82" t="s">
        <v>463</v>
      </c>
      <c r="G1" s="83" t="s">
        <v>465</v>
      </c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5"/>
      <c r="DB1" s="85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  <c r="EM1" s="86"/>
      <c r="EN1" s="86"/>
      <c r="EO1" s="86"/>
      <c r="EP1" s="86"/>
      <c r="EQ1" s="86"/>
      <c r="ER1" s="86"/>
      <c r="ES1" s="86"/>
      <c r="ET1" s="86"/>
      <c r="EU1" s="86"/>
      <c r="EV1" s="86"/>
      <c r="EW1" s="86"/>
      <c r="EX1" s="86"/>
      <c r="EY1" s="86"/>
      <c r="EZ1" s="86"/>
      <c r="FA1" s="86"/>
      <c r="FB1" s="86"/>
      <c r="FC1" s="86"/>
      <c r="FD1" s="86"/>
      <c r="FE1" s="86"/>
      <c r="FF1" s="86"/>
      <c r="FG1" s="86"/>
      <c r="FH1" s="86"/>
      <c r="FI1" s="86"/>
      <c r="FJ1" s="86"/>
      <c r="FK1" s="86"/>
      <c r="FL1" s="86"/>
      <c r="FM1" s="86"/>
      <c r="FN1" s="86"/>
      <c r="FO1" s="86"/>
      <c r="FP1" s="86"/>
      <c r="FQ1" s="86"/>
      <c r="FR1" s="86"/>
      <c r="FS1" s="86"/>
      <c r="FT1" s="86"/>
      <c r="FU1" s="86"/>
      <c r="FV1" s="86"/>
      <c r="FW1" s="86"/>
      <c r="FX1" s="86"/>
      <c r="FY1" s="86"/>
      <c r="FZ1" s="86"/>
      <c r="GA1" s="86"/>
      <c r="GB1" s="86"/>
      <c r="GC1" s="86"/>
      <c r="GD1" s="86"/>
      <c r="GE1" s="86"/>
      <c r="GF1" s="86"/>
      <c r="GG1" s="86"/>
      <c r="GH1" s="86"/>
      <c r="GI1" s="86"/>
      <c r="GJ1" s="86"/>
      <c r="GK1" s="86"/>
      <c r="GL1" s="86"/>
      <c r="GM1" s="86"/>
      <c r="GN1" s="86"/>
      <c r="GO1" s="86"/>
      <c r="GP1" s="86"/>
      <c r="GQ1" s="86"/>
      <c r="GR1" s="86"/>
      <c r="GS1" s="86"/>
      <c r="GT1" s="86"/>
      <c r="GU1" s="86"/>
      <c r="GV1" s="86"/>
      <c r="GW1" s="86"/>
      <c r="GX1" s="86"/>
      <c r="GY1" s="86"/>
      <c r="GZ1" s="86"/>
      <c r="HA1" s="86"/>
      <c r="HB1" s="86"/>
      <c r="HC1" s="86"/>
      <c r="HD1" s="86"/>
      <c r="HE1" s="86"/>
      <c r="HF1" s="86"/>
      <c r="HG1" s="86"/>
      <c r="HH1" s="86"/>
      <c r="HI1" s="86"/>
      <c r="HJ1" s="86"/>
      <c r="HK1" s="86"/>
      <c r="HL1" s="86"/>
      <c r="HM1" s="86"/>
      <c r="HN1" s="86"/>
      <c r="HO1" s="86"/>
      <c r="HP1" s="86"/>
      <c r="HQ1" s="86"/>
      <c r="HR1" s="86"/>
      <c r="HS1" s="86"/>
      <c r="HT1" s="86"/>
      <c r="HU1" s="86"/>
      <c r="HV1" s="86"/>
      <c r="HW1" s="86"/>
      <c r="HX1" s="86"/>
      <c r="HY1" s="86"/>
      <c r="HZ1" s="86"/>
      <c r="IA1" s="86"/>
      <c r="IB1" s="86"/>
      <c r="IC1" s="86"/>
      <c r="ID1" s="86"/>
      <c r="IE1" s="86"/>
      <c r="IF1" s="86"/>
      <c r="IG1" s="86"/>
      <c r="IH1" s="86"/>
      <c r="II1" s="86"/>
      <c r="IJ1" s="86"/>
      <c r="IK1" s="86"/>
      <c r="IL1" s="86"/>
      <c r="IM1" s="86"/>
      <c r="IN1" s="86"/>
      <c r="IO1" s="86"/>
      <c r="IP1" s="86"/>
      <c r="IQ1" s="86"/>
      <c r="IR1" s="86"/>
      <c r="IS1" s="86"/>
      <c r="IT1" s="86"/>
      <c r="IU1" s="86"/>
      <c r="IV1" s="86"/>
    </row>
    <row r="2" spans="1:256" s="93" customFormat="1" ht="14.1" customHeight="1" x14ac:dyDescent="0.25">
      <c r="A2" s="88"/>
      <c r="B2" s="89"/>
      <c r="C2" s="90"/>
      <c r="D2" s="90"/>
      <c r="E2" s="91"/>
      <c r="F2" s="91"/>
      <c r="G2" s="92" t="s">
        <v>466</v>
      </c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5"/>
      <c r="DB2" s="85"/>
      <c r="DC2" s="86"/>
      <c r="DD2" s="86"/>
      <c r="DE2" s="86"/>
      <c r="DF2" s="86"/>
      <c r="DG2" s="86"/>
      <c r="DH2" s="86"/>
      <c r="DI2" s="86"/>
      <c r="DJ2" s="86"/>
      <c r="DK2" s="86"/>
      <c r="DL2" s="86"/>
      <c r="DM2" s="86"/>
      <c r="DN2" s="86"/>
      <c r="DO2" s="86"/>
      <c r="DP2" s="86"/>
      <c r="DQ2" s="86"/>
      <c r="DR2" s="86"/>
      <c r="DS2" s="86"/>
      <c r="DT2" s="86"/>
      <c r="DU2" s="86"/>
      <c r="DV2" s="86"/>
      <c r="DW2" s="86"/>
      <c r="DX2" s="86"/>
      <c r="DY2" s="86"/>
      <c r="DZ2" s="86"/>
      <c r="EA2" s="86"/>
      <c r="EB2" s="86"/>
      <c r="EC2" s="86"/>
      <c r="ED2" s="86"/>
      <c r="EE2" s="86"/>
      <c r="EF2" s="86"/>
      <c r="EG2" s="86"/>
      <c r="EH2" s="86"/>
      <c r="EI2" s="86"/>
      <c r="EJ2" s="86"/>
      <c r="EK2" s="86"/>
      <c r="EL2" s="86"/>
      <c r="EM2" s="86"/>
      <c r="EN2" s="86"/>
      <c r="EO2" s="86"/>
      <c r="EP2" s="86"/>
      <c r="EQ2" s="86"/>
      <c r="ER2" s="86"/>
      <c r="ES2" s="86"/>
      <c r="ET2" s="86"/>
      <c r="EU2" s="86"/>
      <c r="EV2" s="86"/>
      <c r="EW2" s="86"/>
      <c r="EX2" s="86"/>
      <c r="EY2" s="86"/>
      <c r="EZ2" s="86"/>
      <c r="FA2" s="86"/>
      <c r="FB2" s="86"/>
      <c r="FC2" s="86"/>
      <c r="FD2" s="86"/>
      <c r="FE2" s="86"/>
      <c r="FF2" s="86"/>
      <c r="FG2" s="86"/>
      <c r="FH2" s="86"/>
      <c r="FI2" s="86"/>
      <c r="FJ2" s="86"/>
      <c r="FK2" s="86"/>
      <c r="FL2" s="86"/>
      <c r="FM2" s="86"/>
      <c r="FN2" s="86"/>
      <c r="FO2" s="86"/>
      <c r="FP2" s="86"/>
      <c r="FQ2" s="86"/>
      <c r="FR2" s="86"/>
      <c r="FS2" s="86"/>
      <c r="FT2" s="86"/>
      <c r="FU2" s="86"/>
      <c r="FV2" s="86"/>
      <c r="FW2" s="86"/>
      <c r="FX2" s="86"/>
      <c r="FY2" s="86"/>
      <c r="FZ2" s="86"/>
      <c r="GA2" s="86"/>
      <c r="GB2" s="86"/>
      <c r="GC2" s="86"/>
      <c r="GD2" s="86"/>
      <c r="GE2" s="86"/>
      <c r="GF2" s="86"/>
      <c r="GG2" s="86"/>
      <c r="GH2" s="86"/>
      <c r="GI2" s="86"/>
      <c r="GJ2" s="86"/>
      <c r="GK2" s="86"/>
      <c r="GL2" s="86"/>
      <c r="GM2" s="86"/>
      <c r="GN2" s="86"/>
      <c r="GO2" s="86"/>
      <c r="GP2" s="86"/>
      <c r="GQ2" s="86"/>
      <c r="GR2" s="86"/>
      <c r="GS2" s="86"/>
      <c r="GT2" s="86"/>
      <c r="GU2" s="86"/>
      <c r="GV2" s="86"/>
      <c r="GW2" s="86"/>
      <c r="GX2" s="86"/>
      <c r="GY2" s="86"/>
      <c r="GZ2" s="86"/>
      <c r="HA2" s="86"/>
      <c r="HB2" s="86"/>
      <c r="HC2" s="86"/>
      <c r="HD2" s="86"/>
      <c r="HE2" s="86"/>
      <c r="HF2" s="86"/>
      <c r="HG2" s="86"/>
      <c r="HH2" s="86"/>
      <c r="HI2" s="86"/>
      <c r="HJ2" s="86"/>
      <c r="HK2" s="86"/>
      <c r="HL2" s="86"/>
      <c r="HM2" s="86"/>
      <c r="HN2" s="86"/>
      <c r="HO2" s="86"/>
      <c r="HP2" s="86"/>
      <c r="HQ2" s="86"/>
      <c r="HR2" s="86"/>
      <c r="HS2" s="86"/>
      <c r="HT2" s="86"/>
      <c r="HU2" s="86"/>
      <c r="HV2" s="86"/>
      <c r="HW2" s="86"/>
      <c r="HX2" s="86"/>
      <c r="HY2" s="86"/>
      <c r="HZ2" s="86"/>
      <c r="IA2" s="86"/>
      <c r="IB2" s="86"/>
      <c r="IC2" s="86"/>
      <c r="ID2" s="86"/>
      <c r="IE2" s="86"/>
      <c r="IF2" s="86"/>
      <c r="IG2" s="86"/>
      <c r="IH2" s="86"/>
      <c r="II2" s="86"/>
      <c r="IJ2" s="86"/>
      <c r="IK2" s="86"/>
      <c r="IL2" s="86"/>
      <c r="IM2" s="86"/>
      <c r="IN2" s="86"/>
      <c r="IO2" s="86"/>
      <c r="IP2" s="86"/>
      <c r="IQ2" s="86"/>
      <c r="IR2" s="86"/>
      <c r="IS2" s="86"/>
      <c r="IT2" s="86"/>
      <c r="IU2" s="86"/>
      <c r="IV2" s="86"/>
    </row>
    <row r="3" spans="1:256" ht="14.1" customHeight="1" x14ac:dyDescent="0.25">
      <c r="A3" s="94" t="s">
        <v>467</v>
      </c>
      <c r="B3" s="95">
        <v>38258</v>
      </c>
      <c r="C3" s="96" t="s">
        <v>468</v>
      </c>
      <c r="D3" s="96" t="s">
        <v>469</v>
      </c>
      <c r="E3" s="97" t="s">
        <v>470</v>
      </c>
      <c r="F3" s="97" t="s">
        <v>471</v>
      </c>
      <c r="G3" s="98">
        <v>1080</v>
      </c>
    </row>
    <row r="4" spans="1:256" ht="14.1" customHeight="1" x14ac:dyDescent="0.25">
      <c r="A4" s="94" t="s">
        <v>472</v>
      </c>
      <c r="B4" s="95">
        <v>38334</v>
      </c>
      <c r="C4" s="96" t="s">
        <v>473</v>
      </c>
      <c r="D4" s="96" t="s">
        <v>474</v>
      </c>
      <c r="E4" s="97" t="s">
        <v>475</v>
      </c>
      <c r="F4" s="97" t="s">
        <v>476</v>
      </c>
      <c r="G4" s="98">
        <v>1080</v>
      </c>
    </row>
    <row r="5" spans="1:256" ht="14.1" customHeight="1" x14ac:dyDescent="0.25">
      <c r="A5" s="94" t="s">
        <v>472</v>
      </c>
      <c r="B5" s="99">
        <v>38440</v>
      </c>
      <c r="C5" s="96" t="s">
        <v>477</v>
      </c>
      <c r="D5" s="100" t="s">
        <v>478</v>
      </c>
      <c r="E5" s="97" t="s">
        <v>479</v>
      </c>
      <c r="F5" s="97" t="s">
        <v>480</v>
      </c>
      <c r="G5" s="98">
        <v>1080</v>
      </c>
    </row>
    <row r="6" spans="1:256" ht="14.1" customHeight="1" x14ac:dyDescent="0.25">
      <c r="A6" s="94" t="s">
        <v>472</v>
      </c>
      <c r="B6" s="95">
        <v>38859</v>
      </c>
      <c r="C6" s="96" t="s">
        <v>481</v>
      </c>
      <c r="D6" s="96" t="s">
        <v>478</v>
      </c>
      <c r="E6" s="97" t="s">
        <v>482</v>
      </c>
      <c r="F6" s="97" t="s">
        <v>483</v>
      </c>
      <c r="G6" s="98">
        <v>1080</v>
      </c>
    </row>
    <row r="7" spans="1:256" s="107" customFormat="1" ht="14.1" customHeight="1" thickBot="1" x14ac:dyDescent="0.3">
      <c r="A7" s="101" t="s">
        <v>472</v>
      </c>
      <c r="B7" s="102" t="s">
        <v>484</v>
      </c>
      <c r="C7" s="103" t="s">
        <v>485</v>
      </c>
      <c r="D7" s="104"/>
      <c r="E7" s="103" t="s">
        <v>486</v>
      </c>
      <c r="F7" s="103"/>
      <c r="G7" s="105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5"/>
      <c r="DB7" s="85"/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6"/>
      <c r="DT7" s="106"/>
      <c r="DU7" s="106"/>
      <c r="DV7" s="106"/>
      <c r="DW7" s="106"/>
      <c r="DX7" s="106"/>
      <c r="DY7" s="106"/>
      <c r="DZ7" s="106"/>
      <c r="EA7" s="106"/>
      <c r="EB7" s="106"/>
      <c r="EC7" s="106"/>
      <c r="ED7" s="106"/>
      <c r="EE7" s="106"/>
      <c r="EF7" s="106"/>
      <c r="EG7" s="106"/>
      <c r="EH7" s="106"/>
      <c r="EI7" s="106"/>
      <c r="EJ7" s="106"/>
      <c r="EK7" s="106"/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6"/>
      <c r="FC7" s="106"/>
      <c r="FD7" s="106"/>
      <c r="FE7" s="106"/>
      <c r="FF7" s="106"/>
      <c r="FG7" s="106"/>
      <c r="FH7" s="106"/>
      <c r="FI7" s="106"/>
      <c r="FJ7" s="106"/>
      <c r="FK7" s="106"/>
      <c r="FL7" s="106"/>
      <c r="FM7" s="106"/>
      <c r="FN7" s="106"/>
      <c r="FO7" s="106"/>
      <c r="FP7" s="106"/>
      <c r="FQ7" s="106"/>
      <c r="FR7" s="106"/>
      <c r="FS7" s="106"/>
      <c r="FT7" s="106"/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6"/>
      <c r="GL7" s="106"/>
      <c r="GM7" s="106"/>
      <c r="GN7" s="106"/>
      <c r="GO7" s="106"/>
      <c r="GP7" s="106"/>
      <c r="GQ7" s="106"/>
      <c r="GR7" s="106"/>
      <c r="GS7" s="106"/>
      <c r="GT7" s="106"/>
      <c r="GU7" s="106"/>
      <c r="GV7" s="106"/>
      <c r="GW7" s="106"/>
      <c r="GX7" s="106"/>
      <c r="GY7" s="106"/>
      <c r="GZ7" s="106"/>
      <c r="HA7" s="106"/>
      <c r="HB7" s="106"/>
      <c r="HC7" s="106"/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6"/>
      <c r="HU7" s="106"/>
      <c r="HV7" s="106"/>
      <c r="HW7" s="106"/>
      <c r="HX7" s="106"/>
      <c r="HY7" s="106"/>
      <c r="HZ7" s="106"/>
      <c r="IA7" s="106"/>
      <c r="IB7" s="106"/>
      <c r="IC7" s="106"/>
      <c r="ID7" s="106"/>
      <c r="IE7" s="106"/>
      <c r="IF7" s="106"/>
      <c r="IG7" s="106"/>
      <c r="IH7" s="106"/>
      <c r="II7" s="106"/>
      <c r="IJ7" s="106"/>
      <c r="IK7" s="106"/>
      <c r="IL7" s="106"/>
      <c r="IM7" s="106"/>
      <c r="IN7" s="106"/>
      <c r="IO7" s="106"/>
      <c r="IP7" s="106"/>
      <c r="IQ7" s="106"/>
      <c r="IR7" s="106"/>
      <c r="IS7" s="106"/>
      <c r="IT7" s="106"/>
      <c r="IU7" s="106"/>
      <c r="IV7" s="106"/>
    </row>
    <row r="8" spans="1:256" ht="14.1" customHeight="1" x14ac:dyDescent="0.25">
      <c r="A8" s="108" t="s">
        <v>487</v>
      </c>
      <c r="B8" s="109">
        <v>38475</v>
      </c>
      <c r="C8" s="110" t="s">
        <v>488</v>
      </c>
      <c r="D8" s="110" t="s">
        <v>478</v>
      </c>
      <c r="E8" s="111"/>
      <c r="F8" s="111"/>
      <c r="G8" s="112">
        <v>1055</v>
      </c>
    </row>
    <row r="9" spans="1:256" ht="14.1" customHeight="1" x14ac:dyDescent="0.25">
      <c r="A9" s="94" t="s">
        <v>489</v>
      </c>
      <c r="B9" s="99">
        <v>38544</v>
      </c>
      <c r="C9" s="96" t="s">
        <v>490</v>
      </c>
      <c r="D9" s="96" t="s">
        <v>478</v>
      </c>
      <c r="E9" s="97"/>
      <c r="F9" s="97"/>
      <c r="G9" s="98">
        <v>1055</v>
      </c>
    </row>
    <row r="10" spans="1:256" ht="14.1" customHeight="1" x14ac:dyDescent="0.25">
      <c r="A10" s="94" t="s">
        <v>489</v>
      </c>
      <c r="B10" s="95">
        <v>38859</v>
      </c>
      <c r="C10" s="96" t="s">
        <v>491</v>
      </c>
      <c r="D10" s="96" t="s">
        <v>478</v>
      </c>
      <c r="E10" s="97" t="s">
        <v>475</v>
      </c>
      <c r="F10" s="97"/>
      <c r="G10" s="98">
        <v>1055</v>
      </c>
    </row>
    <row r="11" spans="1:256" ht="14.1" customHeight="1" x14ac:dyDescent="0.25">
      <c r="A11" s="94" t="s">
        <v>489</v>
      </c>
      <c r="B11" s="95">
        <v>38992</v>
      </c>
      <c r="C11" s="96" t="s">
        <v>492</v>
      </c>
      <c r="D11" s="96" t="s">
        <v>478</v>
      </c>
      <c r="E11" s="97"/>
      <c r="F11" s="97"/>
      <c r="G11" s="98">
        <v>1055</v>
      </c>
    </row>
    <row r="12" spans="1:256" s="107" customFormat="1" ht="14.1" customHeight="1" thickBot="1" x14ac:dyDescent="0.3">
      <c r="A12" s="101" t="s">
        <v>489</v>
      </c>
      <c r="B12" s="102" t="s">
        <v>484</v>
      </c>
      <c r="C12" s="113" t="s">
        <v>493</v>
      </c>
      <c r="D12" s="104"/>
      <c r="E12" s="103" t="s">
        <v>475</v>
      </c>
      <c r="F12" s="103"/>
      <c r="G12" s="105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5"/>
      <c r="DB12" s="85"/>
      <c r="DC12" s="106"/>
      <c r="DD12" s="106"/>
      <c r="DE12" s="106"/>
      <c r="DF12" s="106"/>
      <c r="DG12" s="106"/>
      <c r="DH12" s="106"/>
      <c r="DI12" s="106"/>
      <c r="DJ12" s="106"/>
      <c r="DK12" s="106"/>
      <c r="DL12" s="106"/>
      <c r="DM12" s="106"/>
      <c r="DN12" s="106"/>
      <c r="DO12" s="106"/>
      <c r="DP12" s="106"/>
      <c r="DQ12" s="106"/>
      <c r="DR12" s="106"/>
      <c r="DS12" s="106"/>
      <c r="DT12" s="106"/>
      <c r="DU12" s="106"/>
      <c r="DV12" s="106"/>
      <c r="DW12" s="106"/>
      <c r="DX12" s="106"/>
      <c r="DY12" s="106"/>
      <c r="DZ12" s="106"/>
      <c r="EA12" s="106"/>
      <c r="EB12" s="106"/>
      <c r="EC12" s="106"/>
      <c r="ED12" s="106"/>
      <c r="EE12" s="106"/>
      <c r="EF12" s="106"/>
      <c r="EG12" s="106"/>
      <c r="EH12" s="106"/>
      <c r="EI12" s="106"/>
      <c r="EJ12" s="106"/>
      <c r="EK12" s="106"/>
      <c r="EL12" s="106"/>
      <c r="EM12" s="106"/>
      <c r="EN12" s="106"/>
      <c r="EO12" s="106"/>
      <c r="EP12" s="106"/>
      <c r="EQ12" s="106"/>
      <c r="ER12" s="106"/>
      <c r="ES12" s="106"/>
      <c r="ET12" s="106"/>
      <c r="EU12" s="106"/>
      <c r="EV12" s="106"/>
      <c r="EW12" s="106"/>
      <c r="EX12" s="106"/>
      <c r="EY12" s="106"/>
      <c r="EZ12" s="106"/>
      <c r="FA12" s="106"/>
      <c r="FB12" s="106"/>
      <c r="FC12" s="106"/>
      <c r="FD12" s="106"/>
      <c r="FE12" s="106"/>
      <c r="FF12" s="106"/>
      <c r="FG12" s="106"/>
      <c r="FH12" s="106"/>
      <c r="FI12" s="106"/>
      <c r="FJ12" s="106"/>
      <c r="FK12" s="106"/>
      <c r="FL12" s="106"/>
      <c r="FM12" s="106"/>
      <c r="FN12" s="106"/>
      <c r="FO12" s="106"/>
      <c r="FP12" s="106"/>
      <c r="FQ12" s="106"/>
      <c r="FR12" s="106"/>
      <c r="FS12" s="106"/>
      <c r="FT12" s="106"/>
      <c r="FU12" s="106"/>
      <c r="FV12" s="106"/>
      <c r="FW12" s="106"/>
      <c r="FX12" s="106"/>
      <c r="FY12" s="106"/>
      <c r="FZ12" s="106"/>
      <c r="GA12" s="106"/>
      <c r="GB12" s="106"/>
      <c r="GC12" s="106"/>
      <c r="GD12" s="106"/>
      <c r="GE12" s="106"/>
      <c r="GF12" s="106"/>
      <c r="GG12" s="106"/>
      <c r="GH12" s="106"/>
      <c r="GI12" s="106"/>
      <c r="GJ12" s="106"/>
      <c r="GK12" s="106"/>
      <c r="GL12" s="106"/>
      <c r="GM12" s="106"/>
      <c r="GN12" s="106"/>
      <c r="GO12" s="106"/>
      <c r="GP12" s="106"/>
      <c r="GQ12" s="106"/>
      <c r="GR12" s="106"/>
      <c r="GS12" s="106"/>
      <c r="GT12" s="106"/>
      <c r="GU12" s="106"/>
      <c r="GV12" s="106"/>
      <c r="GW12" s="106"/>
      <c r="GX12" s="106"/>
      <c r="GY12" s="106"/>
      <c r="GZ12" s="106"/>
      <c r="HA12" s="106"/>
      <c r="HB12" s="106"/>
      <c r="HC12" s="106"/>
      <c r="HD12" s="106"/>
      <c r="HE12" s="106"/>
      <c r="HF12" s="106"/>
      <c r="HG12" s="106"/>
      <c r="HH12" s="106"/>
      <c r="HI12" s="106"/>
      <c r="HJ12" s="106"/>
      <c r="HK12" s="106"/>
      <c r="HL12" s="106"/>
      <c r="HM12" s="106"/>
      <c r="HN12" s="106"/>
      <c r="HO12" s="106"/>
      <c r="HP12" s="106"/>
      <c r="HQ12" s="106"/>
      <c r="HR12" s="106"/>
      <c r="HS12" s="106"/>
      <c r="HT12" s="106"/>
      <c r="HU12" s="106"/>
      <c r="HV12" s="106"/>
      <c r="HW12" s="106"/>
      <c r="HX12" s="106"/>
      <c r="HY12" s="106"/>
      <c r="HZ12" s="106"/>
      <c r="IA12" s="106"/>
      <c r="IB12" s="106"/>
      <c r="IC12" s="106"/>
      <c r="ID12" s="106"/>
      <c r="IE12" s="106"/>
      <c r="IF12" s="106"/>
      <c r="IG12" s="106"/>
      <c r="IH12" s="106"/>
      <c r="II12" s="106"/>
      <c r="IJ12" s="106"/>
      <c r="IK12" s="106"/>
      <c r="IL12" s="106"/>
      <c r="IM12" s="106"/>
      <c r="IN12" s="106"/>
      <c r="IO12" s="106"/>
      <c r="IP12" s="106"/>
      <c r="IQ12" s="106"/>
      <c r="IR12" s="106"/>
      <c r="IS12" s="106"/>
      <c r="IT12" s="106"/>
      <c r="IU12" s="106"/>
      <c r="IV12" s="106"/>
    </row>
    <row r="13" spans="1:256" ht="14.1" customHeight="1" x14ac:dyDescent="0.25">
      <c r="A13" s="108" t="s">
        <v>494</v>
      </c>
      <c r="B13" s="114">
        <v>38334</v>
      </c>
      <c r="C13" s="110" t="s">
        <v>495</v>
      </c>
      <c r="D13" s="110" t="s">
        <v>469</v>
      </c>
      <c r="E13" s="111" t="s">
        <v>496</v>
      </c>
      <c r="F13" s="111" t="s">
        <v>480</v>
      </c>
      <c r="G13" s="112">
        <v>1098</v>
      </c>
    </row>
    <row r="14" spans="1:256" ht="14.1" customHeight="1" x14ac:dyDescent="0.25">
      <c r="A14" s="94" t="s">
        <v>497</v>
      </c>
      <c r="B14" s="99">
        <v>38440</v>
      </c>
      <c r="C14" s="96" t="s">
        <v>498</v>
      </c>
      <c r="D14" s="96" t="s">
        <v>478</v>
      </c>
      <c r="E14" s="97" t="s">
        <v>499</v>
      </c>
      <c r="F14" s="97" t="s">
        <v>480</v>
      </c>
      <c r="G14" s="98">
        <v>1098</v>
      </c>
    </row>
    <row r="15" spans="1:256" ht="14.1" customHeight="1" x14ac:dyDescent="0.25">
      <c r="A15" s="94" t="s">
        <v>497</v>
      </c>
      <c r="B15" s="99">
        <v>38544</v>
      </c>
      <c r="C15" s="96" t="s">
        <v>500</v>
      </c>
      <c r="D15" s="96" t="s">
        <v>469</v>
      </c>
      <c r="E15" s="97"/>
      <c r="F15" s="97"/>
      <c r="G15" s="98">
        <v>1098</v>
      </c>
    </row>
    <row r="16" spans="1:256" ht="14.1" customHeight="1" x14ac:dyDescent="0.25">
      <c r="A16" s="94" t="s">
        <v>497</v>
      </c>
      <c r="B16" s="95">
        <v>38859</v>
      </c>
      <c r="C16" s="96" t="s">
        <v>495</v>
      </c>
      <c r="D16" s="96" t="s">
        <v>478</v>
      </c>
      <c r="E16" s="97" t="s">
        <v>501</v>
      </c>
      <c r="F16" s="97" t="s">
        <v>502</v>
      </c>
      <c r="G16" s="98">
        <v>1098</v>
      </c>
    </row>
    <row r="17" spans="1:256" s="107" customFormat="1" ht="14.1" customHeight="1" thickBot="1" x14ac:dyDescent="0.3">
      <c r="A17" s="101" t="s">
        <v>497</v>
      </c>
      <c r="B17" s="102" t="s">
        <v>484</v>
      </c>
      <c r="C17" s="113" t="s">
        <v>503</v>
      </c>
      <c r="D17" s="104"/>
      <c r="E17" s="103" t="s">
        <v>496</v>
      </c>
      <c r="F17" s="103"/>
      <c r="G17" s="105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5"/>
      <c r="DB17" s="85"/>
      <c r="DC17" s="106"/>
      <c r="DD17" s="106"/>
      <c r="DE17" s="106"/>
      <c r="DF17" s="106"/>
      <c r="DG17" s="106"/>
      <c r="DH17" s="106"/>
      <c r="DI17" s="106"/>
      <c r="DJ17" s="106"/>
      <c r="DK17" s="106"/>
      <c r="DL17" s="106"/>
      <c r="DM17" s="106"/>
      <c r="DN17" s="106"/>
      <c r="DO17" s="106"/>
      <c r="DP17" s="106"/>
      <c r="DQ17" s="106"/>
      <c r="DR17" s="106"/>
      <c r="DS17" s="106"/>
      <c r="DT17" s="106"/>
      <c r="DU17" s="106"/>
      <c r="DV17" s="106"/>
      <c r="DW17" s="106"/>
      <c r="DX17" s="106"/>
      <c r="DY17" s="106"/>
      <c r="DZ17" s="106"/>
      <c r="EA17" s="106"/>
      <c r="EB17" s="106"/>
      <c r="EC17" s="106"/>
      <c r="ED17" s="106"/>
      <c r="EE17" s="106"/>
      <c r="EF17" s="106"/>
      <c r="EG17" s="106"/>
      <c r="EH17" s="106"/>
      <c r="EI17" s="106"/>
      <c r="EJ17" s="106"/>
      <c r="EK17" s="106"/>
      <c r="EL17" s="106"/>
      <c r="EM17" s="106"/>
      <c r="EN17" s="106"/>
      <c r="EO17" s="106"/>
      <c r="EP17" s="106"/>
      <c r="EQ17" s="106"/>
      <c r="ER17" s="106"/>
      <c r="ES17" s="106"/>
      <c r="ET17" s="106"/>
      <c r="EU17" s="106"/>
      <c r="EV17" s="106"/>
      <c r="EW17" s="106"/>
      <c r="EX17" s="106"/>
      <c r="EY17" s="106"/>
      <c r="EZ17" s="106"/>
      <c r="FA17" s="106"/>
      <c r="FB17" s="106"/>
      <c r="FC17" s="106"/>
      <c r="FD17" s="106"/>
      <c r="FE17" s="106"/>
      <c r="FF17" s="106"/>
      <c r="FG17" s="106"/>
      <c r="FH17" s="106"/>
      <c r="FI17" s="106"/>
      <c r="FJ17" s="106"/>
      <c r="FK17" s="106"/>
      <c r="FL17" s="106"/>
      <c r="FM17" s="106"/>
      <c r="FN17" s="106"/>
      <c r="FO17" s="106"/>
      <c r="FP17" s="106"/>
      <c r="FQ17" s="106"/>
      <c r="FR17" s="106"/>
      <c r="FS17" s="106"/>
      <c r="FT17" s="106"/>
      <c r="FU17" s="106"/>
      <c r="FV17" s="106"/>
      <c r="FW17" s="106"/>
      <c r="FX17" s="106"/>
      <c r="FY17" s="106"/>
      <c r="FZ17" s="106"/>
      <c r="GA17" s="106"/>
      <c r="GB17" s="106"/>
      <c r="GC17" s="106"/>
      <c r="GD17" s="106"/>
      <c r="GE17" s="106"/>
      <c r="GF17" s="106"/>
      <c r="GG17" s="106"/>
      <c r="GH17" s="106"/>
      <c r="GI17" s="106"/>
      <c r="GJ17" s="106"/>
      <c r="GK17" s="106"/>
      <c r="GL17" s="106"/>
      <c r="GM17" s="106"/>
      <c r="GN17" s="106"/>
      <c r="GO17" s="106"/>
      <c r="GP17" s="106"/>
      <c r="GQ17" s="106"/>
      <c r="GR17" s="106"/>
      <c r="GS17" s="106"/>
      <c r="GT17" s="106"/>
      <c r="GU17" s="106"/>
      <c r="GV17" s="106"/>
      <c r="GW17" s="106"/>
      <c r="GX17" s="106"/>
      <c r="GY17" s="106"/>
      <c r="GZ17" s="106"/>
      <c r="HA17" s="106"/>
      <c r="HB17" s="106"/>
      <c r="HC17" s="106"/>
      <c r="HD17" s="106"/>
      <c r="HE17" s="106"/>
      <c r="HF17" s="106"/>
      <c r="HG17" s="106"/>
      <c r="HH17" s="106"/>
      <c r="HI17" s="106"/>
      <c r="HJ17" s="106"/>
      <c r="HK17" s="106"/>
      <c r="HL17" s="106"/>
      <c r="HM17" s="106"/>
      <c r="HN17" s="106"/>
      <c r="HO17" s="106"/>
      <c r="HP17" s="106"/>
      <c r="HQ17" s="106"/>
      <c r="HR17" s="106"/>
      <c r="HS17" s="106"/>
      <c r="HT17" s="106"/>
      <c r="HU17" s="106"/>
      <c r="HV17" s="106"/>
      <c r="HW17" s="106"/>
      <c r="HX17" s="106"/>
      <c r="HY17" s="106"/>
      <c r="HZ17" s="106"/>
      <c r="IA17" s="106"/>
      <c r="IB17" s="106"/>
      <c r="IC17" s="106"/>
      <c r="ID17" s="106"/>
      <c r="IE17" s="106"/>
      <c r="IF17" s="106"/>
      <c r="IG17" s="106"/>
      <c r="IH17" s="106"/>
      <c r="II17" s="106"/>
      <c r="IJ17" s="106"/>
      <c r="IK17" s="106"/>
      <c r="IL17" s="106"/>
      <c r="IM17" s="106"/>
      <c r="IN17" s="106"/>
      <c r="IO17" s="106"/>
      <c r="IP17" s="106"/>
      <c r="IQ17" s="106"/>
      <c r="IR17" s="106"/>
      <c r="IS17" s="106"/>
      <c r="IT17" s="106"/>
      <c r="IU17" s="106"/>
      <c r="IV17" s="106"/>
    </row>
    <row r="18" spans="1:256" ht="14.1" customHeight="1" x14ac:dyDescent="0.25">
      <c r="A18" s="108" t="s">
        <v>504</v>
      </c>
      <c r="B18" s="109">
        <v>38475</v>
      </c>
      <c r="C18" s="110" t="s">
        <v>505</v>
      </c>
      <c r="D18" s="110" t="s">
        <v>469</v>
      </c>
      <c r="E18" s="111" t="s">
        <v>506</v>
      </c>
      <c r="F18" s="111" t="s">
        <v>480</v>
      </c>
      <c r="G18" s="112">
        <v>1050</v>
      </c>
    </row>
    <row r="19" spans="1:256" ht="14.1" customHeight="1" x14ac:dyDescent="0.25">
      <c r="A19" s="94" t="s">
        <v>507</v>
      </c>
      <c r="B19" s="99">
        <v>38544</v>
      </c>
      <c r="C19" s="96" t="s">
        <v>508</v>
      </c>
      <c r="D19" s="96" t="s">
        <v>478</v>
      </c>
      <c r="E19" s="97"/>
      <c r="F19" s="97"/>
      <c r="G19" s="98">
        <v>1050</v>
      </c>
    </row>
    <row r="20" spans="1:256" ht="14.1" customHeight="1" x14ac:dyDescent="0.25">
      <c r="A20" s="94" t="s">
        <v>507</v>
      </c>
      <c r="B20" s="95">
        <v>38859</v>
      </c>
      <c r="C20" s="96" t="s">
        <v>509</v>
      </c>
      <c r="D20" s="96" t="s">
        <v>478</v>
      </c>
      <c r="E20" s="97" t="s">
        <v>510</v>
      </c>
      <c r="F20" s="97" t="s">
        <v>483</v>
      </c>
      <c r="G20" s="98">
        <v>1050</v>
      </c>
    </row>
    <row r="21" spans="1:256" ht="14.1" customHeight="1" x14ac:dyDescent="0.25">
      <c r="A21" s="94" t="s">
        <v>507</v>
      </c>
      <c r="B21" s="95">
        <v>38992</v>
      </c>
      <c r="C21" s="96" t="s">
        <v>511</v>
      </c>
      <c r="D21" s="96" t="s">
        <v>478</v>
      </c>
      <c r="E21" s="97"/>
      <c r="F21" s="97"/>
      <c r="G21" s="98">
        <v>1050</v>
      </c>
    </row>
    <row r="22" spans="1:256" s="107" customFormat="1" ht="14.1" customHeight="1" thickBot="1" x14ac:dyDescent="0.3">
      <c r="A22" s="101" t="s">
        <v>507</v>
      </c>
      <c r="B22" s="102" t="s">
        <v>484</v>
      </c>
      <c r="C22" s="113" t="s">
        <v>512</v>
      </c>
      <c r="D22" s="104"/>
      <c r="E22" s="103" t="s">
        <v>510</v>
      </c>
      <c r="F22" s="103"/>
      <c r="G22" s="105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4"/>
      <c r="CV22" s="84"/>
      <c r="CW22" s="84"/>
      <c r="CX22" s="84"/>
      <c r="CY22" s="84"/>
      <c r="CZ22" s="84"/>
      <c r="DA22" s="85"/>
      <c r="DB22" s="85"/>
      <c r="DC22" s="106"/>
      <c r="DD22" s="106"/>
      <c r="DE22" s="106"/>
      <c r="DF22" s="106"/>
      <c r="DG22" s="106"/>
      <c r="DH22" s="106"/>
      <c r="DI22" s="106"/>
      <c r="DJ22" s="106"/>
      <c r="DK22" s="106"/>
      <c r="DL22" s="106"/>
      <c r="DM22" s="106"/>
      <c r="DN22" s="106"/>
      <c r="DO22" s="106"/>
      <c r="DP22" s="106"/>
      <c r="DQ22" s="106"/>
      <c r="DR22" s="106"/>
      <c r="DS22" s="106"/>
      <c r="DT22" s="106"/>
      <c r="DU22" s="106"/>
      <c r="DV22" s="106"/>
      <c r="DW22" s="106"/>
      <c r="DX22" s="106"/>
      <c r="DY22" s="106"/>
      <c r="DZ22" s="106"/>
      <c r="EA22" s="106"/>
      <c r="EB22" s="106"/>
      <c r="EC22" s="106"/>
      <c r="ED22" s="106"/>
      <c r="EE22" s="106"/>
      <c r="EF22" s="106"/>
      <c r="EG22" s="106"/>
      <c r="EH22" s="106"/>
      <c r="EI22" s="106"/>
      <c r="EJ22" s="106"/>
      <c r="EK22" s="106"/>
      <c r="EL22" s="106"/>
      <c r="EM22" s="106"/>
      <c r="EN22" s="106"/>
      <c r="EO22" s="106"/>
      <c r="EP22" s="106"/>
      <c r="EQ22" s="106"/>
      <c r="ER22" s="106"/>
      <c r="ES22" s="106"/>
      <c r="ET22" s="106"/>
      <c r="EU22" s="106"/>
      <c r="EV22" s="106"/>
      <c r="EW22" s="106"/>
      <c r="EX22" s="106"/>
      <c r="EY22" s="106"/>
      <c r="EZ22" s="106"/>
      <c r="FA22" s="106"/>
      <c r="FB22" s="106"/>
      <c r="FC22" s="106"/>
      <c r="FD22" s="106"/>
      <c r="FE22" s="106"/>
      <c r="FF22" s="106"/>
      <c r="FG22" s="106"/>
      <c r="FH22" s="106"/>
      <c r="FI22" s="106"/>
      <c r="FJ22" s="106"/>
      <c r="FK22" s="106"/>
      <c r="FL22" s="106"/>
      <c r="FM22" s="106"/>
      <c r="FN22" s="106"/>
      <c r="FO22" s="106"/>
      <c r="FP22" s="106"/>
      <c r="FQ22" s="106"/>
      <c r="FR22" s="106"/>
      <c r="FS22" s="106"/>
      <c r="FT22" s="106"/>
      <c r="FU22" s="106"/>
      <c r="FV22" s="106"/>
      <c r="FW22" s="106"/>
      <c r="FX22" s="106"/>
      <c r="FY22" s="106"/>
      <c r="FZ22" s="106"/>
      <c r="GA22" s="106"/>
      <c r="GB22" s="106"/>
      <c r="GC22" s="106"/>
      <c r="GD22" s="106"/>
      <c r="GE22" s="106"/>
      <c r="GF22" s="106"/>
      <c r="GG22" s="106"/>
      <c r="GH22" s="106"/>
      <c r="GI22" s="106"/>
      <c r="GJ22" s="106"/>
      <c r="GK22" s="106"/>
      <c r="GL22" s="106"/>
      <c r="GM22" s="106"/>
      <c r="GN22" s="106"/>
      <c r="GO22" s="106"/>
      <c r="GP22" s="106"/>
      <c r="GQ22" s="106"/>
      <c r="GR22" s="106"/>
      <c r="GS22" s="106"/>
      <c r="GT22" s="106"/>
      <c r="GU22" s="106"/>
      <c r="GV22" s="106"/>
      <c r="GW22" s="106"/>
      <c r="GX22" s="106"/>
      <c r="GY22" s="106"/>
      <c r="GZ22" s="106"/>
      <c r="HA22" s="106"/>
      <c r="HB22" s="106"/>
      <c r="HC22" s="106"/>
      <c r="HD22" s="106"/>
      <c r="HE22" s="106"/>
      <c r="HF22" s="106"/>
      <c r="HG22" s="106"/>
      <c r="HH22" s="106"/>
      <c r="HI22" s="106"/>
      <c r="HJ22" s="106"/>
      <c r="HK22" s="106"/>
      <c r="HL22" s="106"/>
      <c r="HM22" s="106"/>
      <c r="HN22" s="106"/>
      <c r="HO22" s="106"/>
      <c r="HP22" s="106"/>
      <c r="HQ22" s="106"/>
      <c r="HR22" s="106"/>
      <c r="HS22" s="106"/>
      <c r="HT22" s="106"/>
      <c r="HU22" s="106"/>
      <c r="HV22" s="106"/>
      <c r="HW22" s="106"/>
      <c r="HX22" s="106"/>
      <c r="HY22" s="106"/>
      <c r="HZ22" s="106"/>
      <c r="IA22" s="106"/>
      <c r="IB22" s="106"/>
      <c r="IC22" s="106"/>
      <c r="ID22" s="106"/>
      <c r="IE22" s="106"/>
      <c r="IF22" s="106"/>
      <c r="IG22" s="106"/>
      <c r="IH22" s="106"/>
      <c r="II22" s="106"/>
      <c r="IJ22" s="106"/>
      <c r="IK22" s="106"/>
      <c r="IL22" s="106"/>
      <c r="IM22" s="106"/>
      <c r="IN22" s="106"/>
      <c r="IO22" s="106"/>
      <c r="IP22" s="106"/>
      <c r="IQ22" s="106"/>
      <c r="IR22" s="106"/>
      <c r="IS22" s="106"/>
      <c r="IT22" s="106"/>
      <c r="IU22" s="106"/>
      <c r="IV22" s="106"/>
    </row>
    <row r="23" spans="1:256" ht="14.1" customHeight="1" x14ac:dyDescent="0.25">
      <c r="A23" s="108" t="s">
        <v>513</v>
      </c>
      <c r="B23" s="114">
        <v>38180</v>
      </c>
      <c r="C23" s="115" t="s">
        <v>514</v>
      </c>
      <c r="D23" s="110" t="s">
        <v>469</v>
      </c>
      <c r="E23" s="111" t="s">
        <v>515</v>
      </c>
      <c r="F23" s="111" t="s">
        <v>476</v>
      </c>
      <c r="G23" s="112">
        <v>915</v>
      </c>
    </row>
    <row r="24" spans="1:256" ht="14.1" customHeight="1" x14ac:dyDescent="0.25">
      <c r="A24" s="94" t="s">
        <v>516</v>
      </c>
      <c r="B24" s="95">
        <v>38334</v>
      </c>
      <c r="C24" s="116" t="s">
        <v>517</v>
      </c>
      <c r="D24" s="96" t="s">
        <v>469</v>
      </c>
      <c r="E24" s="97" t="s">
        <v>444</v>
      </c>
      <c r="F24" s="97" t="s">
        <v>480</v>
      </c>
      <c r="G24" s="98">
        <v>915</v>
      </c>
    </row>
    <row r="25" spans="1:256" ht="14.1" customHeight="1" x14ac:dyDescent="0.25">
      <c r="A25" s="94" t="s">
        <v>516</v>
      </c>
      <c r="B25" s="99">
        <v>38440</v>
      </c>
      <c r="C25" s="116" t="s">
        <v>518</v>
      </c>
      <c r="D25" s="96" t="s">
        <v>478</v>
      </c>
      <c r="E25" s="97" t="s">
        <v>519</v>
      </c>
      <c r="F25" s="97" t="s">
        <v>480</v>
      </c>
      <c r="G25" s="98">
        <v>915</v>
      </c>
    </row>
    <row r="26" spans="1:256" ht="14.1" customHeight="1" x14ac:dyDescent="0.25">
      <c r="A26" s="94" t="s">
        <v>516</v>
      </c>
      <c r="B26" s="99">
        <v>38475</v>
      </c>
      <c r="C26" s="116" t="s">
        <v>520</v>
      </c>
      <c r="D26" s="96" t="s">
        <v>478</v>
      </c>
      <c r="E26" s="97" t="s">
        <v>444</v>
      </c>
      <c r="F26" s="97" t="s">
        <v>480</v>
      </c>
      <c r="G26" s="98">
        <v>915</v>
      </c>
    </row>
    <row r="27" spans="1:256" ht="14.1" customHeight="1" x14ac:dyDescent="0.25">
      <c r="A27" s="94" t="s">
        <v>516</v>
      </c>
      <c r="B27" s="99">
        <v>38503</v>
      </c>
      <c r="C27" s="116" t="s">
        <v>521</v>
      </c>
      <c r="D27" s="96" t="s">
        <v>478</v>
      </c>
      <c r="E27" s="97" t="s">
        <v>522</v>
      </c>
      <c r="F27" s="97" t="s">
        <v>480</v>
      </c>
      <c r="G27" s="98">
        <v>915</v>
      </c>
    </row>
    <row r="28" spans="1:256" ht="14.1" customHeight="1" x14ac:dyDescent="0.25">
      <c r="A28" s="94" t="s">
        <v>516</v>
      </c>
      <c r="B28" s="99">
        <v>38544</v>
      </c>
      <c r="C28" s="116" t="s">
        <v>523</v>
      </c>
      <c r="D28" s="96" t="s">
        <v>478</v>
      </c>
      <c r="E28" s="97" t="s">
        <v>519</v>
      </c>
      <c r="F28" s="97" t="s">
        <v>480</v>
      </c>
      <c r="G28" s="98">
        <v>915</v>
      </c>
    </row>
    <row r="29" spans="1:256" ht="14.1" customHeight="1" x14ac:dyDescent="0.2">
      <c r="A29" s="117" t="s">
        <v>516</v>
      </c>
      <c r="B29" s="99">
        <v>38586</v>
      </c>
      <c r="C29" s="116" t="s">
        <v>524</v>
      </c>
      <c r="D29" s="96" t="s">
        <v>478</v>
      </c>
      <c r="E29" s="97" t="s">
        <v>515</v>
      </c>
      <c r="F29" s="97" t="s">
        <v>480</v>
      </c>
      <c r="G29" s="98">
        <v>915</v>
      </c>
    </row>
    <row r="30" spans="1:256" ht="14.1" customHeight="1" x14ac:dyDescent="0.2">
      <c r="A30" s="117" t="s">
        <v>516</v>
      </c>
      <c r="B30" s="99">
        <v>38628</v>
      </c>
      <c r="C30" s="116" t="s">
        <v>525</v>
      </c>
      <c r="D30" s="96" t="s">
        <v>478</v>
      </c>
      <c r="E30" s="97" t="s">
        <v>526</v>
      </c>
      <c r="F30" s="97" t="s">
        <v>480</v>
      </c>
      <c r="G30" s="98">
        <v>915</v>
      </c>
    </row>
    <row r="31" spans="1:256" ht="14.1" customHeight="1" x14ac:dyDescent="0.25">
      <c r="A31" s="94" t="s">
        <v>516</v>
      </c>
      <c r="B31" s="95">
        <v>38859</v>
      </c>
      <c r="C31" s="116" t="s">
        <v>527</v>
      </c>
      <c r="D31" s="96" t="s">
        <v>469</v>
      </c>
      <c r="E31" s="97" t="s">
        <v>528</v>
      </c>
      <c r="F31" s="97" t="s">
        <v>502</v>
      </c>
      <c r="G31" s="98">
        <v>915</v>
      </c>
    </row>
    <row r="32" spans="1:256" s="107" customFormat="1" ht="14.1" customHeight="1" thickBot="1" x14ac:dyDescent="0.3">
      <c r="A32" s="101" t="s">
        <v>516</v>
      </c>
      <c r="B32" s="102" t="s">
        <v>484</v>
      </c>
      <c r="C32" s="118" t="s">
        <v>529</v>
      </c>
      <c r="D32" s="104"/>
      <c r="E32" s="103" t="s">
        <v>530</v>
      </c>
      <c r="F32" s="103"/>
      <c r="G32" s="105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84"/>
      <c r="CL32" s="84"/>
      <c r="CM32" s="84"/>
      <c r="CN32" s="84"/>
      <c r="CO32" s="84"/>
      <c r="CP32" s="84"/>
      <c r="CQ32" s="84"/>
      <c r="CR32" s="84"/>
      <c r="CS32" s="84"/>
      <c r="CT32" s="84"/>
      <c r="CU32" s="84"/>
      <c r="CV32" s="84"/>
      <c r="CW32" s="84"/>
      <c r="CX32" s="84"/>
      <c r="CY32" s="84"/>
      <c r="CZ32" s="84"/>
      <c r="DA32" s="85"/>
      <c r="DB32" s="85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6"/>
      <c r="DU32" s="106"/>
      <c r="DV32" s="106"/>
      <c r="DW32" s="106"/>
      <c r="DX32" s="106"/>
      <c r="DY32" s="106"/>
      <c r="DZ32" s="106"/>
      <c r="EA32" s="106"/>
      <c r="EB32" s="106"/>
      <c r="EC32" s="106"/>
      <c r="ED32" s="106"/>
      <c r="EE32" s="106"/>
      <c r="EF32" s="106"/>
      <c r="EG32" s="106"/>
      <c r="EH32" s="106"/>
      <c r="EI32" s="106"/>
      <c r="EJ32" s="106"/>
      <c r="EK32" s="106"/>
      <c r="EL32" s="106"/>
      <c r="EM32" s="106"/>
      <c r="EN32" s="106"/>
      <c r="EO32" s="106"/>
      <c r="EP32" s="106"/>
      <c r="EQ32" s="106"/>
      <c r="ER32" s="106"/>
      <c r="ES32" s="106"/>
      <c r="ET32" s="106"/>
      <c r="EU32" s="106"/>
      <c r="EV32" s="106"/>
      <c r="EW32" s="106"/>
      <c r="EX32" s="106"/>
      <c r="EY32" s="106"/>
      <c r="EZ32" s="106"/>
      <c r="FA32" s="106"/>
      <c r="FB32" s="106"/>
      <c r="FC32" s="106"/>
      <c r="FD32" s="106"/>
      <c r="FE32" s="106"/>
      <c r="FF32" s="106"/>
      <c r="FG32" s="106"/>
      <c r="FH32" s="106"/>
      <c r="FI32" s="106"/>
      <c r="FJ32" s="106"/>
      <c r="FK32" s="106"/>
      <c r="FL32" s="106"/>
      <c r="FM32" s="106"/>
      <c r="FN32" s="106"/>
      <c r="FO32" s="106"/>
      <c r="FP32" s="106"/>
      <c r="FQ32" s="106"/>
      <c r="FR32" s="106"/>
      <c r="FS32" s="106"/>
      <c r="FT32" s="106"/>
      <c r="FU32" s="106"/>
      <c r="FV32" s="106"/>
      <c r="FW32" s="106"/>
      <c r="FX32" s="106"/>
      <c r="FY32" s="106"/>
      <c r="FZ32" s="106"/>
      <c r="GA32" s="106"/>
      <c r="GB32" s="106"/>
      <c r="GC32" s="106"/>
      <c r="GD32" s="106"/>
      <c r="GE32" s="106"/>
      <c r="GF32" s="106"/>
      <c r="GG32" s="106"/>
      <c r="GH32" s="106"/>
      <c r="GI32" s="106"/>
      <c r="GJ32" s="106"/>
      <c r="GK32" s="106"/>
      <c r="GL32" s="106"/>
      <c r="GM32" s="106"/>
      <c r="GN32" s="106"/>
      <c r="GO32" s="106"/>
      <c r="GP32" s="106"/>
      <c r="GQ32" s="106"/>
      <c r="GR32" s="106"/>
      <c r="GS32" s="106"/>
      <c r="GT32" s="106"/>
      <c r="GU32" s="106"/>
      <c r="GV32" s="106"/>
      <c r="GW32" s="106"/>
      <c r="GX32" s="106"/>
      <c r="GY32" s="106"/>
      <c r="GZ32" s="106"/>
      <c r="HA32" s="106"/>
      <c r="HB32" s="106"/>
      <c r="HC32" s="106"/>
      <c r="HD32" s="106"/>
      <c r="HE32" s="106"/>
      <c r="HF32" s="106"/>
      <c r="HG32" s="106"/>
      <c r="HH32" s="106"/>
      <c r="HI32" s="106"/>
      <c r="HJ32" s="106"/>
      <c r="HK32" s="106"/>
      <c r="HL32" s="106"/>
      <c r="HM32" s="106"/>
      <c r="HN32" s="106"/>
      <c r="HO32" s="106"/>
      <c r="HP32" s="106"/>
      <c r="HQ32" s="106"/>
      <c r="HR32" s="106"/>
      <c r="HS32" s="106"/>
      <c r="HT32" s="106"/>
      <c r="HU32" s="106"/>
      <c r="HV32" s="106"/>
      <c r="HW32" s="106"/>
      <c r="HX32" s="106"/>
      <c r="HY32" s="106"/>
      <c r="HZ32" s="106"/>
      <c r="IA32" s="106"/>
      <c r="IB32" s="106"/>
      <c r="IC32" s="106"/>
      <c r="ID32" s="106"/>
      <c r="IE32" s="106"/>
      <c r="IF32" s="106"/>
      <c r="IG32" s="106"/>
      <c r="IH32" s="106"/>
      <c r="II32" s="106"/>
      <c r="IJ32" s="106"/>
      <c r="IK32" s="106"/>
      <c r="IL32" s="106"/>
      <c r="IM32" s="106"/>
      <c r="IN32" s="106"/>
      <c r="IO32" s="106"/>
      <c r="IP32" s="106"/>
      <c r="IQ32" s="106"/>
      <c r="IR32" s="106"/>
      <c r="IS32" s="106"/>
      <c r="IT32" s="106"/>
      <c r="IU32" s="106"/>
      <c r="IV32" s="106"/>
    </row>
    <row r="33" spans="1:256" ht="14.1" customHeight="1" x14ac:dyDescent="0.25">
      <c r="A33" s="108" t="s">
        <v>531</v>
      </c>
      <c r="B33" s="114">
        <v>38334</v>
      </c>
      <c r="C33" s="110" t="s">
        <v>532</v>
      </c>
      <c r="D33" s="110" t="s">
        <v>469</v>
      </c>
      <c r="E33" s="111" t="s">
        <v>533</v>
      </c>
      <c r="F33" s="111" t="s">
        <v>502</v>
      </c>
      <c r="G33" s="112">
        <v>950</v>
      </c>
    </row>
    <row r="34" spans="1:256" ht="14.1" customHeight="1" x14ac:dyDescent="0.25">
      <c r="A34" s="94" t="s">
        <v>534</v>
      </c>
      <c r="B34" s="99">
        <v>38440</v>
      </c>
      <c r="C34" s="96" t="s">
        <v>485</v>
      </c>
      <c r="D34" s="96" t="s">
        <v>478</v>
      </c>
      <c r="E34" s="97" t="s">
        <v>535</v>
      </c>
      <c r="F34" s="97" t="s">
        <v>480</v>
      </c>
      <c r="G34" s="98">
        <v>950</v>
      </c>
    </row>
    <row r="35" spans="1:256" ht="14.1" customHeight="1" x14ac:dyDescent="0.25">
      <c r="A35" s="94" t="s">
        <v>534</v>
      </c>
      <c r="B35" s="95">
        <v>38859</v>
      </c>
      <c r="C35" s="96" t="s">
        <v>536</v>
      </c>
      <c r="D35" s="96" t="s">
        <v>478</v>
      </c>
      <c r="E35" s="97" t="s">
        <v>537</v>
      </c>
      <c r="F35" s="97" t="s">
        <v>480</v>
      </c>
      <c r="G35" s="98">
        <v>950</v>
      </c>
    </row>
    <row r="36" spans="1:256" s="107" customFormat="1" ht="14.1" customHeight="1" thickBot="1" x14ac:dyDescent="0.3">
      <c r="A36" s="101" t="s">
        <v>534</v>
      </c>
      <c r="B36" s="102" t="s">
        <v>484</v>
      </c>
      <c r="C36" s="113" t="s">
        <v>538</v>
      </c>
      <c r="D36" s="104"/>
      <c r="E36" s="103" t="s">
        <v>533</v>
      </c>
      <c r="F36" s="103"/>
      <c r="G36" s="105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  <c r="BM36" s="84"/>
      <c r="BN36" s="84"/>
      <c r="BO36" s="84"/>
      <c r="BP36" s="84"/>
      <c r="BQ36" s="84"/>
      <c r="BR36" s="84"/>
      <c r="BS36" s="84"/>
      <c r="BT36" s="84"/>
      <c r="BU36" s="84"/>
      <c r="BV36" s="84"/>
      <c r="BW36" s="84"/>
      <c r="BX36" s="84"/>
      <c r="BY36" s="84"/>
      <c r="BZ36" s="84"/>
      <c r="CA36" s="84"/>
      <c r="CB36" s="84"/>
      <c r="CC36" s="84"/>
      <c r="CD36" s="84"/>
      <c r="CE36" s="84"/>
      <c r="CF36" s="84"/>
      <c r="CG36" s="84"/>
      <c r="CH36" s="84"/>
      <c r="CI36" s="84"/>
      <c r="CJ36" s="84"/>
      <c r="CK36" s="84"/>
      <c r="CL36" s="84"/>
      <c r="CM36" s="84"/>
      <c r="CN36" s="84"/>
      <c r="CO36" s="84"/>
      <c r="CP36" s="84"/>
      <c r="CQ36" s="84"/>
      <c r="CR36" s="84"/>
      <c r="CS36" s="84"/>
      <c r="CT36" s="84"/>
      <c r="CU36" s="84"/>
      <c r="CV36" s="84"/>
      <c r="CW36" s="84"/>
      <c r="CX36" s="84"/>
      <c r="CY36" s="84"/>
      <c r="CZ36" s="84"/>
      <c r="DA36" s="85"/>
      <c r="DB36" s="85"/>
      <c r="DC36" s="106"/>
      <c r="DD36" s="106"/>
      <c r="DE36" s="106"/>
      <c r="DF36" s="106"/>
      <c r="DG36" s="106"/>
      <c r="DH36" s="106"/>
      <c r="DI36" s="106"/>
      <c r="DJ36" s="106"/>
      <c r="DK36" s="106"/>
      <c r="DL36" s="106"/>
      <c r="DM36" s="106"/>
      <c r="DN36" s="106"/>
      <c r="DO36" s="106"/>
      <c r="DP36" s="106"/>
      <c r="DQ36" s="106"/>
      <c r="DR36" s="106"/>
      <c r="DS36" s="106"/>
      <c r="DT36" s="106"/>
      <c r="DU36" s="106"/>
      <c r="DV36" s="106"/>
      <c r="DW36" s="106"/>
      <c r="DX36" s="106"/>
      <c r="DY36" s="106"/>
      <c r="DZ36" s="106"/>
      <c r="EA36" s="106"/>
      <c r="EB36" s="106"/>
      <c r="EC36" s="106"/>
      <c r="ED36" s="106"/>
      <c r="EE36" s="106"/>
      <c r="EF36" s="106"/>
      <c r="EG36" s="106"/>
      <c r="EH36" s="106"/>
      <c r="EI36" s="106"/>
      <c r="EJ36" s="106"/>
      <c r="EK36" s="106"/>
      <c r="EL36" s="106"/>
      <c r="EM36" s="106"/>
      <c r="EN36" s="106"/>
      <c r="EO36" s="106"/>
      <c r="EP36" s="106"/>
      <c r="EQ36" s="106"/>
      <c r="ER36" s="106"/>
      <c r="ES36" s="106"/>
      <c r="ET36" s="106"/>
      <c r="EU36" s="106"/>
      <c r="EV36" s="106"/>
      <c r="EW36" s="106"/>
      <c r="EX36" s="106"/>
      <c r="EY36" s="106"/>
      <c r="EZ36" s="106"/>
      <c r="FA36" s="106"/>
      <c r="FB36" s="106"/>
      <c r="FC36" s="106"/>
      <c r="FD36" s="106"/>
      <c r="FE36" s="106"/>
      <c r="FF36" s="106"/>
      <c r="FG36" s="106"/>
      <c r="FH36" s="106"/>
      <c r="FI36" s="106"/>
      <c r="FJ36" s="106"/>
      <c r="FK36" s="106"/>
      <c r="FL36" s="106"/>
      <c r="FM36" s="106"/>
      <c r="FN36" s="106"/>
      <c r="FO36" s="106"/>
      <c r="FP36" s="106"/>
      <c r="FQ36" s="106"/>
      <c r="FR36" s="106"/>
      <c r="FS36" s="106"/>
      <c r="FT36" s="106"/>
      <c r="FU36" s="106"/>
      <c r="FV36" s="106"/>
      <c r="FW36" s="106"/>
      <c r="FX36" s="106"/>
      <c r="FY36" s="106"/>
      <c r="FZ36" s="106"/>
      <c r="GA36" s="106"/>
      <c r="GB36" s="106"/>
      <c r="GC36" s="106"/>
      <c r="GD36" s="106"/>
      <c r="GE36" s="106"/>
      <c r="GF36" s="106"/>
      <c r="GG36" s="106"/>
      <c r="GH36" s="106"/>
      <c r="GI36" s="106"/>
      <c r="GJ36" s="106"/>
      <c r="GK36" s="106"/>
      <c r="GL36" s="106"/>
      <c r="GM36" s="106"/>
      <c r="GN36" s="106"/>
      <c r="GO36" s="106"/>
      <c r="GP36" s="106"/>
      <c r="GQ36" s="106"/>
      <c r="GR36" s="106"/>
      <c r="GS36" s="106"/>
      <c r="GT36" s="106"/>
      <c r="GU36" s="106"/>
      <c r="GV36" s="106"/>
      <c r="GW36" s="106"/>
      <c r="GX36" s="106"/>
      <c r="GY36" s="106"/>
      <c r="GZ36" s="106"/>
      <c r="HA36" s="106"/>
      <c r="HB36" s="106"/>
      <c r="HC36" s="106"/>
      <c r="HD36" s="106"/>
      <c r="HE36" s="106"/>
      <c r="HF36" s="106"/>
      <c r="HG36" s="106"/>
      <c r="HH36" s="106"/>
      <c r="HI36" s="106"/>
      <c r="HJ36" s="106"/>
      <c r="HK36" s="106"/>
      <c r="HL36" s="106"/>
      <c r="HM36" s="106"/>
      <c r="HN36" s="106"/>
      <c r="HO36" s="106"/>
      <c r="HP36" s="106"/>
      <c r="HQ36" s="106"/>
      <c r="HR36" s="106"/>
      <c r="HS36" s="106"/>
      <c r="HT36" s="106"/>
      <c r="HU36" s="106"/>
      <c r="HV36" s="106"/>
      <c r="HW36" s="106"/>
      <c r="HX36" s="106"/>
      <c r="HY36" s="106"/>
      <c r="HZ36" s="106"/>
      <c r="IA36" s="106"/>
      <c r="IB36" s="106"/>
      <c r="IC36" s="106"/>
      <c r="ID36" s="106"/>
      <c r="IE36" s="106"/>
      <c r="IF36" s="106"/>
      <c r="IG36" s="106"/>
      <c r="IH36" s="106"/>
      <c r="II36" s="106"/>
      <c r="IJ36" s="106"/>
      <c r="IK36" s="106"/>
      <c r="IL36" s="106"/>
      <c r="IM36" s="106"/>
      <c r="IN36" s="106"/>
      <c r="IO36" s="106"/>
      <c r="IP36" s="106"/>
      <c r="IQ36" s="106"/>
      <c r="IR36" s="106"/>
      <c r="IS36" s="106"/>
      <c r="IT36" s="106"/>
      <c r="IU36" s="106"/>
      <c r="IV36" s="106"/>
    </row>
    <row r="37" spans="1:256" ht="14.1" customHeight="1" x14ac:dyDescent="0.25">
      <c r="A37" s="108" t="s">
        <v>539</v>
      </c>
      <c r="B37" s="114">
        <v>38258</v>
      </c>
      <c r="C37" s="110" t="s">
        <v>540</v>
      </c>
      <c r="D37" s="110" t="s">
        <v>541</v>
      </c>
      <c r="E37" s="111" t="s">
        <v>542</v>
      </c>
      <c r="F37" s="111" t="s">
        <v>480</v>
      </c>
      <c r="G37" s="112">
        <v>980</v>
      </c>
    </row>
    <row r="38" spans="1:256" ht="14.1" customHeight="1" x14ac:dyDescent="0.25">
      <c r="A38" s="94" t="s">
        <v>543</v>
      </c>
      <c r="B38" s="95">
        <v>38334</v>
      </c>
      <c r="C38" s="96" t="s">
        <v>544</v>
      </c>
      <c r="D38" s="96" t="s">
        <v>469</v>
      </c>
      <c r="E38" s="97" t="s">
        <v>545</v>
      </c>
      <c r="F38" s="97" t="s">
        <v>502</v>
      </c>
      <c r="G38" s="98">
        <v>980</v>
      </c>
    </row>
    <row r="39" spans="1:256" ht="14.1" customHeight="1" x14ac:dyDescent="0.25">
      <c r="A39" s="94" t="s">
        <v>543</v>
      </c>
      <c r="B39" s="99">
        <v>38440</v>
      </c>
      <c r="C39" s="96" t="s">
        <v>546</v>
      </c>
      <c r="D39" s="96" t="s">
        <v>469</v>
      </c>
      <c r="E39" s="97" t="s">
        <v>547</v>
      </c>
      <c r="F39" s="97" t="s">
        <v>476</v>
      </c>
      <c r="G39" s="98">
        <v>980</v>
      </c>
    </row>
    <row r="40" spans="1:256" ht="14.1" customHeight="1" x14ac:dyDescent="0.25">
      <c r="A40" s="94" t="s">
        <v>543</v>
      </c>
      <c r="B40" s="95">
        <v>38859</v>
      </c>
      <c r="C40" s="96" t="s">
        <v>548</v>
      </c>
      <c r="D40" s="96" t="s">
        <v>478</v>
      </c>
      <c r="E40" s="97" t="s">
        <v>545</v>
      </c>
      <c r="F40" s="97" t="s">
        <v>502</v>
      </c>
      <c r="G40" s="98">
        <v>980</v>
      </c>
    </row>
    <row r="41" spans="1:256" s="107" customFormat="1" ht="14.1" customHeight="1" thickBot="1" x14ac:dyDescent="0.3">
      <c r="A41" s="101" t="s">
        <v>543</v>
      </c>
      <c r="B41" s="102" t="s">
        <v>484</v>
      </c>
      <c r="C41" s="113" t="s">
        <v>549</v>
      </c>
      <c r="D41" s="104"/>
      <c r="E41" s="103" t="s">
        <v>547</v>
      </c>
      <c r="F41" s="103"/>
      <c r="G41" s="105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4"/>
      <c r="BM41" s="84"/>
      <c r="BN41" s="84"/>
      <c r="BO41" s="84"/>
      <c r="BP41" s="84"/>
      <c r="BQ41" s="84"/>
      <c r="BR41" s="84"/>
      <c r="BS41" s="84"/>
      <c r="BT41" s="84"/>
      <c r="BU41" s="84"/>
      <c r="BV41" s="84"/>
      <c r="BW41" s="84"/>
      <c r="BX41" s="84"/>
      <c r="BY41" s="84"/>
      <c r="BZ41" s="84"/>
      <c r="CA41" s="84"/>
      <c r="CB41" s="84"/>
      <c r="CC41" s="84"/>
      <c r="CD41" s="84"/>
      <c r="CE41" s="84"/>
      <c r="CF41" s="84"/>
      <c r="CG41" s="84"/>
      <c r="CH41" s="84"/>
      <c r="CI41" s="84"/>
      <c r="CJ41" s="84"/>
      <c r="CK41" s="84"/>
      <c r="CL41" s="84"/>
      <c r="CM41" s="84"/>
      <c r="CN41" s="84"/>
      <c r="CO41" s="84"/>
      <c r="CP41" s="84"/>
      <c r="CQ41" s="84"/>
      <c r="CR41" s="84"/>
      <c r="CS41" s="84"/>
      <c r="CT41" s="84"/>
      <c r="CU41" s="84"/>
      <c r="CV41" s="84"/>
      <c r="CW41" s="84"/>
      <c r="CX41" s="84"/>
      <c r="CY41" s="84"/>
      <c r="CZ41" s="84"/>
      <c r="DA41" s="85"/>
      <c r="DB41" s="85"/>
      <c r="DC41" s="106"/>
      <c r="DD41" s="106"/>
      <c r="DE41" s="106"/>
      <c r="DF41" s="106"/>
      <c r="DG41" s="106"/>
      <c r="DH41" s="106"/>
      <c r="DI41" s="106"/>
      <c r="DJ41" s="106"/>
      <c r="DK41" s="106"/>
      <c r="DL41" s="106"/>
      <c r="DM41" s="106"/>
      <c r="DN41" s="106"/>
      <c r="DO41" s="106"/>
      <c r="DP41" s="106"/>
      <c r="DQ41" s="106"/>
      <c r="DR41" s="106"/>
      <c r="DS41" s="106"/>
      <c r="DT41" s="106"/>
      <c r="DU41" s="106"/>
      <c r="DV41" s="106"/>
      <c r="DW41" s="106"/>
      <c r="DX41" s="106"/>
      <c r="DY41" s="106"/>
      <c r="DZ41" s="106"/>
      <c r="EA41" s="106"/>
      <c r="EB41" s="106"/>
      <c r="EC41" s="106"/>
      <c r="ED41" s="106"/>
      <c r="EE41" s="106"/>
      <c r="EF41" s="106"/>
      <c r="EG41" s="106"/>
      <c r="EH41" s="106"/>
      <c r="EI41" s="106"/>
      <c r="EJ41" s="106"/>
      <c r="EK41" s="106"/>
      <c r="EL41" s="106"/>
      <c r="EM41" s="106"/>
      <c r="EN41" s="106"/>
      <c r="EO41" s="106"/>
      <c r="EP41" s="106"/>
      <c r="EQ41" s="106"/>
      <c r="ER41" s="106"/>
      <c r="ES41" s="106"/>
      <c r="ET41" s="106"/>
      <c r="EU41" s="106"/>
      <c r="EV41" s="106"/>
      <c r="EW41" s="106"/>
      <c r="EX41" s="106"/>
      <c r="EY41" s="106"/>
      <c r="EZ41" s="106"/>
      <c r="FA41" s="106"/>
      <c r="FB41" s="106"/>
      <c r="FC41" s="106"/>
      <c r="FD41" s="106"/>
      <c r="FE41" s="106"/>
      <c r="FF41" s="106"/>
      <c r="FG41" s="106"/>
      <c r="FH41" s="106"/>
      <c r="FI41" s="106"/>
      <c r="FJ41" s="106"/>
      <c r="FK41" s="106"/>
      <c r="FL41" s="106"/>
      <c r="FM41" s="106"/>
      <c r="FN41" s="106"/>
      <c r="FO41" s="106"/>
      <c r="FP41" s="106"/>
      <c r="FQ41" s="106"/>
      <c r="FR41" s="106"/>
      <c r="FS41" s="106"/>
      <c r="FT41" s="106"/>
      <c r="FU41" s="106"/>
      <c r="FV41" s="106"/>
      <c r="FW41" s="106"/>
      <c r="FX41" s="106"/>
      <c r="FY41" s="106"/>
      <c r="FZ41" s="106"/>
      <c r="GA41" s="106"/>
      <c r="GB41" s="106"/>
      <c r="GC41" s="106"/>
      <c r="GD41" s="106"/>
      <c r="GE41" s="106"/>
      <c r="GF41" s="106"/>
      <c r="GG41" s="106"/>
      <c r="GH41" s="106"/>
      <c r="GI41" s="106"/>
      <c r="GJ41" s="106"/>
      <c r="GK41" s="106"/>
      <c r="GL41" s="106"/>
      <c r="GM41" s="106"/>
      <c r="GN41" s="106"/>
      <c r="GO41" s="106"/>
      <c r="GP41" s="106"/>
      <c r="GQ41" s="106"/>
      <c r="GR41" s="106"/>
      <c r="GS41" s="106"/>
      <c r="GT41" s="106"/>
      <c r="GU41" s="106"/>
      <c r="GV41" s="106"/>
      <c r="GW41" s="106"/>
      <c r="GX41" s="106"/>
      <c r="GY41" s="106"/>
      <c r="GZ41" s="106"/>
      <c r="HA41" s="106"/>
      <c r="HB41" s="106"/>
      <c r="HC41" s="106"/>
      <c r="HD41" s="106"/>
      <c r="HE41" s="106"/>
      <c r="HF41" s="106"/>
      <c r="HG41" s="106"/>
      <c r="HH41" s="106"/>
      <c r="HI41" s="106"/>
      <c r="HJ41" s="106"/>
      <c r="HK41" s="106"/>
      <c r="HL41" s="106"/>
      <c r="HM41" s="106"/>
      <c r="HN41" s="106"/>
      <c r="HO41" s="106"/>
      <c r="HP41" s="106"/>
      <c r="HQ41" s="106"/>
      <c r="HR41" s="106"/>
      <c r="HS41" s="106"/>
      <c r="HT41" s="106"/>
      <c r="HU41" s="106"/>
      <c r="HV41" s="106"/>
      <c r="HW41" s="106"/>
      <c r="HX41" s="106"/>
      <c r="HY41" s="106"/>
      <c r="HZ41" s="106"/>
      <c r="IA41" s="106"/>
      <c r="IB41" s="106"/>
      <c r="IC41" s="106"/>
      <c r="ID41" s="106"/>
      <c r="IE41" s="106"/>
      <c r="IF41" s="106"/>
      <c r="IG41" s="106"/>
      <c r="IH41" s="106"/>
      <c r="II41" s="106"/>
      <c r="IJ41" s="106"/>
      <c r="IK41" s="106"/>
      <c r="IL41" s="106"/>
      <c r="IM41" s="106"/>
      <c r="IN41" s="106"/>
      <c r="IO41" s="106"/>
      <c r="IP41" s="106"/>
      <c r="IQ41" s="106"/>
      <c r="IR41" s="106"/>
      <c r="IS41" s="106"/>
      <c r="IT41" s="106"/>
      <c r="IU41" s="106"/>
      <c r="IV41" s="106"/>
    </row>
    <row r="42" spans="1:256" ht="14.1" customHeight="1" x14ac:dyDescent="0.25">
      <c r="A42" s="108" t="s">
        <v>550</v>
      </c>
      <c r="B42" s="114">
        <v>38258</v>
      </c>
      <c r="C42" s="110" t="s">
        <v>509</v>
      </c>
      <c r="D42" s="110" t="s">
        <v>469</v>
      </c>
      <c r="E42" s="111" t="s">
        <v>551</v>
      </c>
      <c r="F42" s="111" t="s">
        <v>502</v>
      </c>
      <c r="G42" s="112">
        <v>1093</v>
      </c>
    </row>
    <row r="43" spans="1:256" ht="14.1" customHeight="1" x14ac:dyDescent="0.25">
      <c r="A43" s="94" t="s">
        <v>552</v>
      </c>
      <c r="B43" s="95">
        <v>38334</v>
      </c>
      <c r="C43" s="96" t="s">
        <v>498</v>
      </c>
      <c r="D43" s="96" t="s">
        <v>553</v>
      </c>
      <c r="E43" s="97" t="s">
        <v>554</v>
      </c>
      <c r="F43" s="97" t="s">
        <v>480</v>
      </c>
      <c r="G43" s="98">
        <v>1093</v>
      </c>
    </row>
    <row r="44" spans="1:256" ht="14.1" customHeight="1" x14ac:dyDescent="0.25">
      <c r="A44" s="94" t="s">
        <v>552</v>
      </c>
      <c r="B44" s="99">
        <v>38440</v>
      </c>
      <c r="C44" s="96" t="s">
        <v>555</v>
      </c>
      <c r="D44" s="96" t="s">
        <v>469</v>
      </c>
      <c r="E44" s="97" t="s">
        <v>556</v>
      </c>
      <c r="F44" s="97" t="s">
        <v>502</v>
      </c>
      <c r="G44" s="98">
        <v>1093</v>
      </c>
    </row>
    <row r="45" spans="1:256" ht="14.1" customHeight="1" x14ac:dyDescent="0.25">
      <c r="A45" s="94" t="s">
        <v>552</v>
      </c>
      <c r="B45" s="95">
        <v>38859</v>
      </c>
      <c r="C45" s="96" t="s">
        <v>557</v>
      </c>
      <c r="D45" s="96" t="s">
        <v>469</v>
      </c>
      <c r="E45" s="97" t="s">
        <v>558</v>
      </c>
      <c r="F45" s="97" t="s">
        <v>483</v>
      </c>
      <c r="G45" s="98">
        <v>1093</v>
      </c>
    </row>
    <row r="46" spans="1:256" s="107" customFormat="1" ht="14.1" customHeight="1" thickBot="1" x14ac:dyDescent="0.3">
      <c r="A46" s="101" t="s">
        <v>552</v>
      </c>
      <c r="B46" s="102" t="s">
        <v>484</v>
      </c>
      <c r="C46" s="113" t="s">
        <v>559</v>
      </c>
      <c r="D46" s="104"/>
      <c r="E46" s="103" t="s">
        <v>556</v>
      </c>
      <c r="F46" s="103"/>
      <c r="G46" s="105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  <c r="CC46" s="84"/>
      <c r="CD46" s="84"/>
      <c r="CE46" s="84"/>
      <c r="CF46" s="84"/>
      <c r="CG46" s="84"/>
      <c r="CH46" s="84"/>
      <c r="CI46" s="84"/>
      <c r="CJ46" s="84"/>
      <c r="CK46" s="84"/>
      <c r="CL46" s="84"/>
      <c r="CM46" s="84"/>
      <c r="CN46" s="84"/>
      <c r="CO46" s="84"/>
      <c r="CP46" s="84"/>
      <c r="CQ46" s="84"/>
      <c r="CR46" s="84"/>
      <c r="CS46" s="84"/>
      <c r="CT46" s="84"/>
      <c r="CU46" s="84"/>
      <c r="CV46" s="84"/>
      <c r="CW46" s="84"/>
      <c r="CX46" s="84"/>
      <c r="CY46" s="84"/>
      <c r="CZ46" s="84"/>
      <c r="DA46" s="85"/>
      <c r="DB46" s="85"/>
      <c r="DC46" s="106"/>
      <c r="DD46" s="106"/>
      <c r="DE46" s="106"/>
      <c r="DF46" s="106"/>
      <c r="DG46" s="106"/>
      <c r="DH46" s="106"/>
      <c r="DI46" s="106"/>
      <c r="DJ46" s="106"/>
      <c r="DK46" s="106"/>
      <c r="DL46" s="106"/>
      <c r="DM46" s="106"/>
      <c r="DN46" s="106"/>
      <c r="DO46" s="106"/>
      <c r="DP46" s="106"/>
      <c r="DQ46" s="106"/>
      <c r="DR46" s="106"/>
      <c r="DS46" s="106"/>
      <c r="DT46" s="106"/>
      <c r="DU46" s="106"/>
      <c r="DV46" s="106"/>
      <c r="DW46" s="106"/>
      <c r="DX46" s="106"/>
      <c r="DY46" s="106"/>
      <c r="DZ46" s="106"/>
      <c r="EA46" s="106"/>
      <c r="EB46" s="106"/>
      <c r="EC46" s="106"/>
      <c r="ED46" s="106"/>
      <c r="EE46" s="106"/>
      <c r="EF46" s="106"/>
      <c r="EG46" s="106"/>
      <c r="EH46" s="106"/>
      <c r="EI46" s="106"/>
      <c r="EJ46" s="106"/>
      <c r="EK46" s="106"/>
      <c r="EL46" s="106"/>
      <c r="EM46" s="106"/>
      <c r="EN46" s="106"/>
      <c r="EO46" s="106"/>
      <c r="EP46" s="106"/>
      <c r="EQ46" s="106"/>
      <c r="ER46" s="106"/>
      <c r="ES46" s="106"/>
      <c r="ET46" s="106"/>
      <c r="EU46" s="106"/>
      <c r="EV46" s="106"/>
      <c r="EW46" s="106"/>
      <c r="EX46" s="106"/>
      <c r="EY46" s="106"/>
      <c r="EZ46" s="106"/>
      <c r="FA46" s="106"/>
      <c r="FB46" s="106"/>
      <c r="FC46" s="106"/>
      <c r="FD46" s="106"/>
      <c r="FE46" s="106"/>
      <c r="FF46" s="106"/>
      <c r="FG46" s="106"/>
      <c r="FH46" s="106"/>
      <c r="FI46" s="106"/>
      <c r="FJ46" s="106"/>
      <c r="FK46" s="106"/>
      <c r="FL46" s="106"/>
      <c r="FM46" s="106"/>
      <c r="FN46" s="106"/>
      <c r="FO46" s="106"/>
      <c r="FP46" s="106"/>
      <c r="FQ46" s="106"/>
      <c r="FR46" s="106"/>
      <c r="FS46" s="106"/>
      <c r="FT46" s="106"/>
      <c r="FU46" s="106"/>
      <c r="FV46" s="106"/>
      <c r="FW46" s="106"/>
      <c r="FX46" s="106"/>
      <c r="FY46" s="106"/>
      <c r="FZ46" s="106"/>
      <c r="GA46" s="106"/>
      <c r="GB46" s="106"/>
      <c r="GC46" s="106"/>
      <c r="GD46" s="106"/>
      <c r="GE46" s="106"/>
      <c r="GF46" s="106"/>
      <c r="GG46" s="106"/>
      <c r="GH46" s="106"/>
      <c r="GI46" s="106"/>
      <c r="GJ46" s="106"/>
      <c r="GK46" s="106"/>
      <c r="GL46" s="106"/>
      <c r="GM46" s="106"/>
      <c r="GN46" s="106"/>
      <c r="GO46" s="106"/>
      <c r="GP46" s="106"/>
      <c r="GQ46" s="106"/>
      <c r="GR46" s="106"/>
      <c r="GS46" s="106"/>
      <c r="GT46" s="106"/>
      <c r="GU46" s="106"/>
      <c r="GV46" s="106"/>
      <c r="GW46" s="106"/>
      <c r="GX46" s="106"/>
      <c r="GY46" s="106"/>
      <c r="GZ46" s="106"/>
      <c r="HA46" s="106"/>
      <c r="HB46" s="106"/>
      <c r="HC46" s="106"/>
      <c r="HD46" s="106"/>
      <c r="HE46" s="106"/>
      <c r="HF46" s="106"/>
      <c r="HG46" s="106"/>
      <c r="HH46" s="106"/>
      <c r="HI46" s="106"/>
      <c r="HJ46" s="106"/>
      <c r="HK46" s="106"/>
      <c r="HL46" s="106"/>
      <c r="HM46" s="106"/>
      <c r="HN46" s="106"/>
      <c r="HO46" s="106"/>
      <c r="HP46" s="106"/>
      <c r="HQ46" s="106"/>
      <c r="HR46" s="106"/>
      <c r="HS46" s="106"/>
      <c r="HT46" s="106"/>
      <c r="HU46" s="106"/>
      <c r="HV46" s="106"/>
      <c r="HW46" s="106"/>
      <c r="HX46" s="106"/>
      <c r="HY46" s="106"/>
      <c r="HZ46" s="106"/>
      <c r="IA46" s="106"/>
      <c r="IB46" s="106"/>
      <c r="IC46" s="106"/>
      <c r="ID46" s="106"/>
      <c r="IE46" s="106"/>
      <c r="IF46" s="106"/>
      <c r="IG46" s="106"/>
      <c r="IH46" s="106"/>
      <c r="II46" s="106"/>
      <c r="IJ46" s="106"/>
      <c r="IK46" s="106"/>
      <c r="IL46" s="106"/>
      <c r="IM46" s="106"/>
      <c r="IN46" s="106"/>
      <c r="IO46" s="106"/>
      <c r="IP46" s="106"/>
      <c r="IQ46" s="106"/>
      <c r="IR46" s="106"/>
      <c r="IS46" s="106"/>
      <c r="IT46" s="106"/>
      <c r="IU46" s="106"/>
      <c r="IV46" s="106"/>
    </row>
    <row r="47" spans="1:256" s="93" customFormat="1" ht="14.1" customHeight="1" x14ac:dyDescent="0.25">
      <c r="A47" s="108" t="s">
        <v>560</v>
      </c>
      <c r="B47" s="114">
        <v>38258</v>
      </c>
      <c r="C47" s="110" t="s">
        <v>561</v>
      </c>
      <c r="D47" s="110" t="s">
        <v>562</v>
      </c>
      <c r="E47" s="111" t="s">
        <v>563</v>
      </c>
      <c r="F47" s="111" t="s">
        <v>480</v>
      </c>
      <c r="G47" s="112">
        <v>1050</v>
      </c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4"/>
      <c r="CA47" s="84"/>
      <c r="CB47" s="84"/>
      <c r="CC47" s="84"/>
      <c r="CD47" s="84"/>
      <c r="CE47" s="84"/>
      <c r="CF47" s="84"/>
      <c r="CG47" s="84"/>
      <c r="CH47" s="84"/>
      <c r="CI47" s="84"/>
      <c r="CJ47" s="84"/>
      <c r="CK47" s="84"/>
      <c r="CL47" s="84"/>
      <c r="CM47" s="84"/>
      <c r="CN47" s="84"/>
      <c r="CO47" s="84"/>
      <c r="CP47" s="84"/>
      <c r="CQ47" s="84"/>
      <c r="CR47" s="84"/>
      <c r="CS47" s="84"/>
      <c r="CT47" s="84"/>
      <c r="CU47" s="84"/>
      <c r="CV47" s="84"/>
      <c r="CW47" s="84"/>
      <c r="CX47" s="84"/>
      <c r="CY47" s="84"/>
      <c r="CZ47" s="84"/>
      <c r="DA47" s="85"/>
      <c r="DB47" s="85"/>
      <c r="DC47" s="86"/>
      <c r="DD47" s="86"/>
      <c r="DE47" s="86"/>
      <c r="DF47" s="86"/>
      <c r="DG47" s="86"/>
      <c r="DH47" s="86"/>
      <c r="DI47" s="86"/>
      <c r="DJ47" s="86"/>
      <c r="DK47" s="86"/>
      <c r="DL47" s="86"/>
      <c r="DM47" s="86"/>
      <c r="DN47" s="86"/>
      <c r="DO47" s="86"/>
      <c r="DP47" s="86"/>
      <c r="DQ47" s="86"/>
      <c r="DR47" s="86"/>
      <c r="DS47" s="86"/>
      <c r="DT47" s="86"/>
      <c r="DU47" s="86"/>
      <c r="DV47" s="86"/>
      <c r="DW47" s="86"/>
      <c r="DX47" s="86"/>
      <c r="DY47" s="86"/>
      <c r="DZ47" s="86"/>
      <c r="EA47" s="86"/>
      <c r="EB47" s="86"/>
      <c r="EC47" s="86"/>
      <c r="ED47" s="86"/>
      <c r="EE47" s="86"/>
      <c r="EF47" s="86"/>
      <c r="EG47" s="86"/>
      <c r="EH47" s="86"/>
      <c r="EI47" s="86"/>
      <c r="EJ47" s="86"/>
      <c r="EK47" s="86"/>
      <c r="EL47" s="86"/>
      <c r="EM47" s="86"/>
      <c r="EN47" s="86"/>
      <c r="EO47" s="86"/>
      <c r="EP47" s="86"/>
      <c r="EQ47" s="86"/>
      <c r="ER47" s="86"/>
      <c r="ES47" s="86"/>
      <c r="ET47" s="86"/>
      <c r="EU47" s="86"/>
      <c r="EV47" s="86"/>
      <c r="EW47" s="86"/>
      <c r="EX47" s="86"/>
      <c r="EY47" s="86"/>
      <c r="EZ47" s="86"/>
      <c r="FA47" s="86"/>
      <c r="FB47" s="86"/>
      <c r="FC47" s="86"/>
      <c r="FD47" s="86"/>
      <c r="FE47" s="86"/>
      <c r="FF47" s="86"/>
      <c r="FG47" s="86"/>
      <c r="FH47" s="86"/>
      <c r="FI47" s="86"/>
      <c r="FJ47" s="86"/>
      <c r="FK47" s="86"/>
      <c r="FL47" s="86"/>
      <c r="FM47" s="86"/>
      <c r="FN47" s="86"/>
      <c r="FO47" s="86"/>
      <c r="FP47" s="86"/>
      <c r="FQ47" s="86"/>
      <c r="FR47" s="86"/>
      <c r="FS47" s="86"/>
      <c r="FT47" s="86"/>
      <c r="FU47" s="86"/>
      <c r="FV47" s="86"/>
      <c r="FW47" s="86"/>
      <c r="FX47" s="86"/>
      <c r="FY47" s="86"/>
      <c r="FZ47" s="86"/>
      <c r="GA47" s="86"/>
      <c r="GB47" s="86"/>
      <c r="GC47" s="86"/>
      <c r="GD47" s="86"/>
      <c r="GE47" s="86"/>
      <c r="GF47" s="86"/>
      <c r="GG47" s="86"/>
      <c r="GH47" s="86"/>
      <c r="GI47" s="86"/>
      <c r="GJ47" s="86"/>
      <c r="GK47" s="86"/>
      <c r="GL47" s="86"/>
      <c r="GM47" s="86"/>
      <c r="GN47" s="86"/>
      <c r="GO47" s="86"/>
      <c r="GP47" s="86"/>
      <c r="GQ47" s="86"/>
      <c r="GR47" s="86"/>
      <c r="GS47" s="86"/>
      <c r="GT47" s="86"/>
      <c r="GU47" s="86"/>
      <c r="GV47" s="86"/>
      <c r="GW47" s="86"/>
      <c r="GX47" s="86"/>
      <c r="GY47" s="86"/>
      <c r="GZ47" s="86"/>
      <c r="HA47" s="86"/>
      <c r="HB47" s="86"/>
      <c r="HC47" s="86"/>
      <c r="HD47" s="86"/>
      <c r="HE47" s="86"/>
      <c r="HF47" s="86"/>
      <c r="HG47" s="86"/>
      <c r="HH47" s="86"/>
      <c r="HI47" s="86"/>
      <c r="HJ47" s="86"/>
      <c r="HK47" s="86"/>
      <c r="HL47" s="86"/>
      <c r="HM47" s="86"/>
      <c r="HN47" s="86"/>
      <c r="HO47" s="86"/>
      <c r="HP47" s="86"/>
      <c r="HQ47" s="86"/>
      <c r="HR47" s="86"/>
      <c r="HS47" s="86"/>
      <c r="HT47" s="86"/>
      <c r="HU47" s="86"/>
      <c r="HV47" s="86"/>
      <c r="HW47" s="86"/>
      <c r="HX47" s="86"/>
      <c r="HY47" s="86"/>
      <c r="HZ47" s="86"/>
      <c r="IA47" s="86"/>
      <c r="IB47" s="86"/>
      <c r="IC47" s="86"/>
      <c r="ID47" s="86"/>
      <c r="IE47" s="86"/>
      <c r="IF47" s="86"/>
      <c r="IG47" s="86"/>
      <c r="IH47" s="86"/>
      <c r="II47" s="86"/>
      <c r="IJ47" s="86"/>
      <c r="IK47" s="86"/>
      <c r="IL47" s="86"/>
      <c r="IM47" s="86"/>
      <c r="IN47" s="86"/>
      <c r="IO47" s="86"/>
      <c r="IP47" s="86"/>
      <c r="IQ47" s="86"/>
      <c r="IR47" s="86"/>
      <c r="IS47" s="86"/>
      <c r="IT47" s="86"/>
      <c r="IU47" s="86"/>
      <c r="IV47" s="86"/>
    </row>
    <row r="48" spans="1:256" ht="14.1" customHeight="1" x14ac:dyDescent="0.25">
      <c r="A48" s="94" t="s">
        <v>564</v>
      </c>
      <c r="B48" s="95">
        <v>38334</v>
      </c>
      <c r="C48" s="96" t="s">
        <v>565</v>
      </c>
      <c r="D48" s="96" t="s">
        <v>566</v>
      </c>
      <c r="E48" s="97" t="s">
        <v>567</v>
      </c>
      <c r="F48" s="97" t="s">
        <v>480</v>
      </c>
      <c r="G48" s="98">
        <v>1050</v>
      </c>
    </row>
    <row r="49" spans="1:256" s="87" customFormat="1" ht="14.1" customHeight="1" x14ac:dyDescent="0.25">
      <c r="A49" s="94" t="s">
        <v>564</v>
      </c>
      <c r="B49" s="99">
        <v>38440</v>
      </c>
      <c r="C49" s="96" t="s">
        <v>568</v>
      </c>
      <c r="D49" s="100" t="s">
        <v>469</v>
      </c>
      <c r="E49" s="100" t="s">
        <v>569</v>
      </c>
      <c r="F49" s="97" t="s">
        <v>502</v>
      </c>
      <c r="G49" s="98">
        <v>1050</v>
      </c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4"/>
      <c r="BR49" s="84"/>
      <c r="BS49" s="84"/>
      <c r="BT49" s="84"/>
      <c r="BU49" s="84"/>
      <c r="BV49" s="84"/>
      <c r="BW49" s="84"/>
      <c r="BX49" s="84"/>
      <c r="BY49" s="84"/>
      <c r="BZ49" s="84"/>
      <c r="CA49" s="84"/>
      <c r="CB49" s="84"/>
      <c r="CC49" s="84"/>
      <c r="CD49" s="84"/>
      <c r="CE49" s="84"/>
      <c r="CF49" s="84"/>
      <c r="CG49" s="84"/>
      <c r="CH49" s="84"/>
      <c r="CI49" s="84"/>
      <c r="CJ49" s="84"/>
      <c r="CK49" s="84"/>
      <c r="CL49" s="84"/>
      <c r="CM49" s="84"/>
      <c r="CN49" s="84"/>
      <c r="CO49" s="84"/>
      <c r="CP49" s="84"/>
      <c r="CQ49" s="84"/>
      <c r="CR49" s="84"/>
      <c r="CS49" s="84"/>
      <c r="CT49" s="84"/>
      <c r="CU49" s="84"/>
      <c r="CV49" s="84"/>
      <c r="CW49" s="84"/>
      <c r="CX49" s="84"/>
      <c r="CY49" s="84"/>
      <c r="CZ49" s="84"/>
      <c r="DA49" s="85"/>
      <c r="DB49" s="85"/>
      <c r="DC49" s="86"/>
      <c r="DD49" s="86"/>
      <c r="DE49" s="86"/>
      <c r="DF49" s="86"/>
      <c r="DG49" s="86"/>
      <c r="DH49" s="86"/>
      <c r="DI49" s="86"/>
      <c r="DJ49" s="86"/>
      <c r="DK49" s="86"/>
      <c r="DL49" s="86"/>
      <c r="DM49" s="86"/>
      <c r="DN49" s="86"/>
      <c r="DO49" s="86"/>
      <c r="DP49" s="86"/>
      <c r="DQ49" s="86"/>
      <c r="DR49" s="86"/>
      <c r="DS49" s="86"/>
      <c r="DT49" s="86"/>
      <c r="DU49" s="86"/>
      <c r="DV49" s="86"/>
      <c r="DW49" s="86"/>
      <c r="DX49" s="86"/>
      <c r="DY49" s="86"/>
      <c r="DZ49" s="86"/>
      <c r="EA49" s="86"/>
      <c r="EB49" s="86"/>
      <c r="EC49" s="86"/>
      <c r="ED49" s="86"/>
      <c r="EE49" s="86"/>
      <c r="EF49" s="86"/>
      <c r="EG49" s="86"/>
      <c r="EH49" s="86"/>
      <c r="EI49" s="86"/>
      <c r="EJ49" s="86"/>
      <c r="EK49" s="86"/>
      <c r="EL49" s="86"/>
      <c r="EM49" s="86"/>
      <c r="EN49" s="86"/>
      <c r="EO49" s="86"/>
      <c r="EP49" s="86"/>
      <c r="EQ49" s="86"/>
      <c r="ER49" s="86"/>
      <c r="ES49" s="86"/>
      <c r="ET49" s="86"/>
      <c r="EU49" s="86"/>
      <c r="EV49" s="86"/>
      <c r="EW49" s="86"/>
      <c r="EX49" s="86"/>
      <c r="EY49" s="86"/>
      <c r="EZ49" s="86"/>
      <c r="FA49" s="86"/>
      <c r="FB49" s="86"/>
      <c r="FC49" s="86"/>
      <c r="FD49" s="86"/>
      <c r="FE49" s="86"/>
      <c r="FF49" s="86"/>
      <c r="FG49" s="86"/>
      <c r="FH49" s="86"/>
      <c r="FI49" s="86"/>
      <c r="FJ49" s="86"/>
      <c r="FK49" s="86"/>
      <c r="FL49" s="86"/>
      <c r="FM49" s="86"/>
      <c r="FN49" s="86"/>
      <c r="FO49" s="86"/>
      <c r="FP49" s="86"/>
      <c r="FQ49" s="86"/>
      <c r="FR49" s="86"/>
      <c r="FS49" s="86"/>
      <c r="FT49" s="86"/>
      <c r="FU49" s="86"/>
      <c r="FV49" s="86"/>
      <c r="FW49" s="86"/>
      <c r="FX49" s="86"/>
      <c r="FY49" s="86"/>
      <c r="FZ49" s="86"/>
      <c r="GA49" s="86"/>
      <c r="GB49" s="86"/>
      <c r="GC49" s="86"/>
      <c r="GD49" s="86"/>
      <c r="GE49" s="86"/>
      <c r="GF49" s="86"/>
      <c r="GG49" s="86"/>
      <c r="GH49" s="86"/>
      <c r="GI49" s="86"/>
      <c r="GJ49" s="86"/>
      <c r="GK49" s="86"/>
      <c r="GL49" s="86"/>
      <c r="GM49" s="86"/>
      <c r="GN49" s="86"/>
      <c r="GO49" s="86"/>
      <c r="GP49" s="86"/>
      <c r="GQ49" s="86"/>
      <c r="GR49" s="86"/>
      <c r="GS49" s="86"/>
      <c r="GT49" s="86"/>
      <c r="GU49" s="86"/>
      <c r="GV49" s="86"/>
      <c r="GW49" s="86"/>
      <c r="GX49" s="86"/>
      <c r="GY49" s="86"/>
      <c r="GZ49" s="86"/>
      <c r="HA49" s="86"/>
      <c r="HB49" s="86"/>
      <c r="HC49" s="86"/>
      <c r="HD49" s="86"/>
      <c r="HE49" s="86"/>
      <c r="HF49" s="86"/>
      <c r="HG49" s="86"/>
      <c r="HH49" s="86"/>
      <c r="HI49" s="86"/>
      <c r="HJ49" s="86"/>
      <c r="HK49" s="86"/>
      <c r="HL49" s="86"/>
      <c r="HM49" s="86"/>
      <c r="HN49" s="86"/>
      <c r="HO49" s="86"/>
      <c r="HP49" s="86"/>
      <c r="HQ49" s="86"/>
      <c r="HR49" s="86"/>
      <c r="HS49" s="86"/>
      <c r="HT49" s="86"/>
      <c r="HU49" s="86"/>
      <c r="HV49" s="86"/>
      <c r="HW49" s="86"/>
      <c r="HX49" s="86"/>
      <c r="HY49" s="86"/>
      <c r="HZ49" s="86"/>
      <c r="IA49" s="86"/>
      <c r="IB49" s="86"/>
      <c r="IC49" s="86"/>
      <c r="ID49" s="86"/>
      <c r="IE49" s="86"/>
      <c r="IF49" s="86"/>
      <c r="IG49" s="86"/>
      <c r="IH49" s="86"/>
      <c r="II49" s="86"/>
      <c r="IJ49" s="86"/>
      <c r="IK49" s="86"/>
      <c r="IL49" s="86"/>
      <c r="IM49" s="86"/>
      <c r="IN49" s="86"/>
      <c r="IO49" s="86"/>
      <c r="IP49" s="86"/>
      <c r="IQ49" s="86"/>
      <c r="IR49" s="86"/>
      <c r="IS49" s="86"/>
      <c r="IT49" s="86"/>
      <c r="IU49" s="86"/>
      <c r="IV49" s="86"/>
    </row>
    <row r="50" spans="1:256" ht="14.1" customHeight="1" x14ac:dyDescent="0.25">
      <c r="A50" s="94" t="s">
        <v>564</v>
      </c>
      <c r="B50" s="99">
        <v>38475</v>
      </c>
      <c r="C50" s="96" t="s">
        <v>570</v>
      </c>
      <c r="D50" s="96" t="s">
        <v>478</v>
      </c>
      <c r="E50" s="120"/>
      <c r="F50" s="97"/>
      <c r="G50" s="98">
        <v>1050</v>
      </c>
    </row>
    <row r="51" spans="1:256" ht="14.1" customHeight="1" x14ac:dyDescent="0.25">
      <c r="A51" s="94" t="s">
        <v>564</v>
      </c>
      <c r="B51" s="95">
        <v>38859</v>
      </c>
      <c r="C51" s="96" t="s">
        <v>565</v>
      </c>
      <c r="D51" s="96" t="s">
        <v>478</v>
      </c>
      <c r="E51" s="97" t="s">
        <v>571</v>
      </c>
      <c r="F51" s="97" t="s">
        <v>502</v>
      </c>
      <c r="G51" s="98">
        <v>1050</v>
      </c>
    </row>
    <row r="52" spans="1:256" ht="14.1" customHeight="1" x14ac:dyDescent="0.25">
      <c r="A52" s="94" t="s">
        <v>564</v>
      </c>
      <c r="B52" s="95">
        <v>38992</v>
      </c>
      <c r="C52" s="96" t="s">
        <v>572</v>
      </c>
      <c r="D52" s="96" t="s">
        <v>478</v>
      </c>
      <c r="E52" s="120"/>
      <c r="F52" s="97"/>
      <c r="G52" s="98">
        <v>1050</v>
      </c>
    </row>
    <row r="53" spans="1:256" s="107" customFormat="1" ht="14.1" customHeight="1" thickBot="1" x14ac:dyDescent="0.3">
      <c r="A53" s="121" t="s">
        <v>564</v>
      </c>
      <c r="B53" s="102" t="s">
        <v>484</v>
      </c>
      <c r="C53" s="118" t="s">
        <v>573</v>
      </c>
      <c r="D53" s="104"/>
      <c r="E53" s="103" t="s">
        <v>569</v>
      </c>
      <c r="F53" s="103"/>
      <c r="G53" s="105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  <c r="BM53" s="84"/>
      <c r="BN53" s="84"/>
      <c r="BO53" s="84"/>
      <c r="BP53" s="84"/>
      <c r="BQ53" s="84"/>
      <c r="BR53" s="84"/>
      <c r="BS53" s="84"/>
      <c r="BT53" s="84"/>
      <c r="BU53" s="84"/>
      <c r="BV53" s="84"/>
      <c r="BW53" s="84"/>
      <c r="BX53" s="84"/>
      <c r="BY53" s="84"/>
      <c r="BZ53" s="84"/>
      <c r="CA53" s="84"/>
      <c r="CB53" s="84"/>
      <c r="CC53" s="84"/>
      <c r="CD53" s="84"/>
      <c r="CE53" s="84"/>
      <c r="CF53" s="84"/>
      <c r="CG53" s="84"/>
      <c r="CH53" s="84"/>
      <c r="CI53" s="84"/>
      <c r="CJ53" s="84"/>
      <c r="CK53" s="84"/>
      <c r="CL53" s="84"/>
      <c r="CM53" s="84"/>
      <c r="CN53" s="84"/>
      <c r="CO53" s="84"/>
      <c r="CP53" s="84"/>
      <c r="CQ53" s="84"/>
      <c r="CR53" s="84"/>
      <c r="CS53" s="84"/>
      <c r="CT53" s="84"/>
      <c r="CU53" s="84"/>
      <c r="CV53" s="84"/>
      <c r="CW53" s="84"/>
      <c r="CX53" s="84"/>
      <c r="CY53" s="84"/>
      <c r="CZ53" s="84"/>
      <c r="DA53" s="85"/>
      <c r="DB53" s="85"/>
      <c r="DC53" s="106"/>
      <c r="DD53" s="106"/>
      <c r="DE53" s="106"/>
      <c r="DF53" s="106"/>
      <c r="DG53" s="106"/>
      <c r="DH53" s="106"/>
      <c r="DI53" s="106"/>
      <c r="DJ53" s="106"/>
      <c r="DK53" s="106"/>
      <c r="DL53" s="106"/>
      <c r="DM53" s="106"/>
      <c r="DN53" s="106"/>
      <c r="DO53" s="106"/>
      <c r="DP53" s="106"/>
      <c r="DQ53" s="106"/>
      <c r="DR53" s="106"/>
      <c r="DS53" s="106"/>
      <c r="DT53" s="106"/>
      <c r="DU53" s="106"/>
      <c r="DV53" s="106"/>
      <c r="DW53" s="106"/>
      <c r="DX53" s="106"/>
      <c r="DY53" s="106"/>
      <c r="DZ53" s="106"/>
      <c r="EA53" s="106"/>
      <c r="EB53" s="106"/>
      <c r="EC53" s="106"/>
      <c r="ED53" s="106"/>
      <c r="EE53" s="106"/>
      <c r="EF53" s="106"/>
      <c r="EG53" s="106"/>
      <c r="EH53" s="106"/>
      <c r="EI53" s="106"/>
      <c r="EJ53" s="106"/>
      <c r="EK53" s="106"/>
      <c r="EL53" s="106"/>
      <c r="EM53" s="106"/>
      <c r="EN53" s="106"/>
      <c r="EO53" s="106"/>
      <c r="EP53" s="106"/>
      <c r="EQ53" s="106"/>
      <c r="ER53" s="106"/>
      <c r="ES53" s="106"/>
      <c r="ET53" s="106"/>
      <c r="EU53" s="106"/>
      <c r="EV53" s="106"/>
      <c r="EW53" s="106"/>
      <c r="EX53" s="106"/>
      <c r="EY53" s="106"/>
      <c r="EZ53" s="106"/>
      <c r="FA53" s="106"/>
      <c r="FB53" s="106"/>
      <c r="FC53" s="106"/>
      <c r="FD53" s="106"/>
      <c r="FE53" s="106"/>
      <c r="FF53" s="106"/>
      <c r="FG53" s="106"/>
      <c r="FH53" s="106"/>
      <c r="FI53" s="106"/>
      <c r="FJ53" s="106"/>
      <c r="FK53" s="106"/>
      <c r="FL53" s="106"/>
      <c r="FM53" s="106"/>
      <c r="FN53" s="106"/>
      <c r="FO53" s="106"/>
      <c r="FP53" s="106"/>
      <c r="FQ53" s="106"/>
      <c r="FR53" s="106"/>
      <c r="FS53" s="106"/>
      <c r="FT53" s="106"/>
      <c r="FU53" s="106"/>
      <c r="FV53" s="106"/>
      <c r="FW53" s="106"/>
      <c r="FX53" s="106"/>
      <c r="FY53" s="106"/>
      <c r="FZ53" s="106"/>
      <c r="GA53" s="106"/>
      <c r="GB53" s="106"/>
      <c r="GC53" s="106"/>
      <c r="GD53" s="106"/>
      <c r="GE53" s="106"/>
      <c r="GF53" s="106"/>
      <c r="GG53" s="106"/>
      <c r="GH53" s="106"/>
      <c r="GI53" s="106"/>
      <c r="GJ53" s="106"/>
      <c r="GK53" s="106"/>
      <c r="GL53" s="106"/>
      <c r="GM53" s="106"/>
      <c r="GN53" s="106"/>
      <c r="GO53" s="106"/>
      <c r="GP53" s="106"/>
      <c r="GQ53" s="106"/>
      <c r="GR53" s="106"/>
      <c r="GS53" s="106"/>
      <c r="GT53" s="106"/>
      <c r="GU53" s="106"/>
      <c r="GV53" s="106"/>
      <c r="GW53" s="106"/>
      <c r="GX53" s="106"/>
      <c r="GY53" s="106"/>
      <c r="GZ53" s="106"/>
      <c r="HA53" s="106"/>
      <c r="HB53" s="106"/>
      <c r="HC53" s="106"/>
      <c r="HD53" s="106"/>
      <c r="HE53" s="106"/>
      <c r="HF53" s="106"/>
      <c r="HG53" s="106"/>
      <c r="HH53" s="106"/>
      <c r="HI53" s="106"/>
      <c r="HJ53" s="106"/>
      <c r="HK53" s="106"/>
      <c r="HL53" s="106"/>
      <c r="HM53" s="106"/>
      <c r="HN53" s="106"/>
      <c r="HO53" s="106"/>
      <c r="HP53" s="106"/>
      <c r="HQ53" s="106"/>
      <c r="HR53" s="106"/>
      <c r="HS53" s="106"/>
      <c r="HT53" s="106"/>
      <c r="HU53" s="106"/>
      <c r="HV53" s="106"/>
      <c r="HW53" s="106"/>
      <c r="HX53" s="106"/>
      <c r="HY53" s="106"/>
      <c r="HZ53" s="106"/>
      <c r="IA53" s="106"/>
      <c r="IB53" s="106"/>
      <c r="IC53" s="106"/>
      <c r="ID53" s="106"/>
      <c r="IE53" s="106"/>
      <c r="IF53" s="106"/>
      <c r="IG53" s="106"/>
      <c r="IH53" s="106"/>
      <c r="II53" s="106"/>
      <c r="IJ53" s="106"/>
      <c r="IK53" s="106"/>
      <c r="IL53" s="106"/>
      <c r="IM53" s="106"/>
      <c r="IN53" s="106"/>
      <c r="IO53" s="106"/>
      <c r="IP53" s="106"/>
      <c r="IQ53" s="106"/>
      <c r="IR53" s="106"/>
      <c r="IS53" s="106"/>
      <c r="IT53" s="106"/>
      <c r="IU53" s="106"/>
      <c r="IV53" s="106"/>
    </row>
    <row r="54" spans="1:256" ht="14.1" customHeight="1" x14ac:dyDescent="0.25">
      <c r="A54" s="108" t="s">
        <v>574</v>
      </c>
      <c r="B54" s="109">
        <v>38440</v>
      </c>
      <c r="C54" s="110" t="s">
        <v>468</v>
      </c>
      <c r="D54" s="122" t="s">
        <v>469</v>
      </c>
      <c r="E54" s="111" t="s">
        <v>575</v>
      </c>
      <c r="F54" s="111" t="s">
        <v>480</v>
      </c>
      <c r="G54" s="112">
        <v>883</v>
      </c>
    </row>
    <row r="55" spans="1:256" ht="14.1" customHeight="1" x14ac:dyDescent="0.25">
      <c r="A55" s="94" t="s">
        <v>576</v>
      </c>
      <c r="B55" s="95">
        <v>38859</v>
      </c>
      <c r="C55" s="96" t="s">
        <v>577</v>
      </c>
      <c r="D55" s="96" t="s">
        <v>478</v>
      </c>
      <c r="E55" s="97" t="s">
        <v>578</v>
      </c>
      <c r="F55" s="97" t="s">
        <v>502</v>
      </c>
      <c r="G55" s="98">
        <v>883</v>
      </c>
    </row>
    <row r="56" spans="1:256" s="128" customFormat="1" ht="14.1" customHeight="1" thickBot="1" x14ac:dyDescent="0.3">
      <c r="A56" s="101" t="s">
        <v>576</v>
      </c>
      <c r="B56" s="102" t="s">
        <v>484</v>
      </c>
      <c r="C56" s="123" t="s">
        <v>579</v>
      </c>
      <c r="D56" s="124"/>
      <c r="E56" s="125" t="s">
        <v>580</v>
      </c>
      <c r="F56" s="125"/>
      <c r="G56" s="126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4"/>
      <c r="BR56" s="84"/>
      <c r="BS56" s="84"/>
      <c r="BT56" s="84"/>
      <c r="BU56" s="84"/>
      <c r="BV56" s="84"/>
      <c r="BW56" s="84"/>
      <c r="BX56" s="84"/>
      <c r="BY56" s="84"/>
      <c r="BZ56" s="84"/>
      <c r="CA56" s="84"/>
      <c r="CB56" s="84"/>
      <c r="CC56" s="84"/>
      <c r="CD56" s="84"/>
      <c r="CE56" s="84"/>
      <c r="CF56" s="84"/>
      <c r="CG56" s="84"/>
      <c r="CH56" s="84"/>
      <c r="CI56" s="84"/>
      <c r="CJ56" s="84"/>
      <c r="CK56" s="84"/>
      <c r="CL56" s="84"/>
      <c r="CM56" s="84"/>
      <c r="CN56" s="84"/>
      <c r="CO56" s="84"/>
      <c r="CP56" s="84"/>
      <c r="CQ56" s="84"/>
      <c r="CR56" s="84"/>
      <c r="CS56" s="84"/>
      <c r="CT56" s="84"/>
      <c r="CU56" s="84"/>
      <c r="CV56" s="84"/>
      <c r="CW56" s="84"/>
      <c r="CX56" s="84"/>
      <c r="CY56" s="84"/>
      <c r="CZ56" s="84"/>
      <c r="DA56" s="85"/>
      <c r="DB56" s="85"/>
      <c r="DC56" s="127"/>
      <c r="DD56" s="127"/>
      <c r="DE56" s="127"/>
      <c r="DF56" s="127"/>
      <c r="DG56" s="127"/>
      <c r="DH56" s="127"/>
      <c r="DI56" s="127"/>
      <c r="DJ56" s="127"/>
      <c r="DK56" s="127"/>
      <c r="DL56" s="127"/>
      <c r="DM56" s="127"/>
      <c r="DN56" s="127"/>
      <c r="DO56" s="127"/>
      <c r="DP56" s="127"/>
      <c r="DQ56" s="127"/>
      <c r="DR56" s="127"/>
      <c r="DS56" s="127"/>
      <c r="DT56" s="127"/>
      <c r="DU56" s="127"/>
      <c r="DV56" s="127"/>
      <c r="DW56" s="127"/>
      <c r="DX56" s="127"/>
      <c r="DY56" s="127"/>
      <c r="DZ56" s="127"/>
      <c r="EA56" s="127"/>
      <c r="EB56" s="127"/>
      <c r="EC56" s="127"/>
      <c r="ED56" s="127"/>
      <c r="EE56" s="127"/>
      <c r="EF56" s="127"/>
      <c r="EG56" s="127"/>
      <c r="EH56" s="127"/>
      <c r="EI56" s="127"/>
      <c r="EJ56" s="127"/>
      <c r="EK56" s="127"/>
      <c r="EL56" s="127"/>
      <c r="EM56" s="127"/>
      <c r="EN56" s="127"/>
      <c r="EO56" s="127"/>
      <c r="EP56" s="127"/>
      <c r="EQ56" s="127"/>
      <c r="ER56" s="127"/>
      <c r="ES56" s="127"/>
      <c r="ET56" s="127"/>
      <c r="EU56" s="127"/>
      <c r="EV56" s="127"/>
      <c r="EW56" s="127"/>
      <c r="EX56" s="127"/>
      <c r="EY56" s="127"/>
      <c r="EZ56" s="127"/>
      <c r="FA56" s="127"/>
      <c r="FB56" s="127"/>
      <c r="FC56" s="127"/>
      <c r="FD56" s="127"/>
      <c r="FE56" s="127"/>
      <c r="FF56" s="127"/>
      <c r="FG56" s="127"/>
      <c r="FH56" s="127"/>
      <c r="FI56" s="127"/>
      <c r="FJ56" s="127"/>
      <c r="FK56" s="127"/>
      <c r="FL56" s="127"/>
      <c r="FM56" s="127"/>
      <c r="FN56" s="127"/>
      <c r="FO56" s="127"/>
      <c r="FP56" s="127"/>
      <c r="FQ56" s="127"/>
      <c r="FR56" s="127"/>
      <c r="FS56" s="127"/>
      <c r="FT56" s="127"/>
      <c r="FU56" s="127"/>
      <c r="FV56" s="127"/>
      <c r="FW56" s="127"/>
      <c r="FX56" s="127"/>
      <c r="FY56" s="127"/>
      <c r="FZ56" s="127"/>
      <c r="GA56" s="127"/>
      <c r="GB56" s="127"/>
      <c r="GC56" s="127"/>
      <c r="GD56" s="127"/>
      <c r="GE56" s="127"/>
      <c r="GF56" s="127"/>
      <c r="GG56" s="127"/>
      <c r="GH56" s="127"/>
      <c r="GI56" s="127"/>
      <c r="GJ56" s="127"/>
      <c r="GK56" s="127"/>
      <c r="GL56" s="127"/>
      <c r="GM56" s="127"/>
      <c r="GN56" s="127"/>
      <c r="GO56" s="127"/>
      <c r="GP56" s="127"/>
      <c r="GQ56" s="127"/>
      <c r="GR56" s="127"/>
      <c r="GS56" s="127"/>
      <c r="GT56" s="127"/>
      <c r="GU56" s="127"/>
      <c r="GV56" s="127"/>
      <c r="GW56" s="127"/>
      <c r="GX56" s="127"/>
      <c r="GY56" s="127"/>
      <c r="GZ56" s="127"/>
      <c r="HA56" s="127"/>
      <c r="HB56" s="127"/>
      <c r="HC56" s="127"/>
      <c r="HD56" s="127"/>
      <c r="HE56" s="127"/>
      <c r="HF56" s="127"/>
      <c r="HG56" s="127"/>
      <c r="HH56" s="127"/>
      <c r="HI56" s="127"/>
      <c r="HJ56" s="127"/>
      <c r="HK56" s="127"/>
      <c r="HL56" s="127"/>
      <c r="HM56" s="127"/>
      <c r="HN56" s="127"/>
      <c r="HO56" s="127"/>
      <c r="HP56" s="127"/>
      <c r="HQ56" s="127"/>
      <c r="HR56" s="127"/>
      <c r="HS56" s="127"/>
      <c r="HT56" s="127"/>
      <c r="HU56" s="127"/>
      <c r="HV56" s="127"/>
      <c r="HW56" s="127"/>
      <c r="HX56" s="127"/>
      <c r="HY56" s="127"/>
      <c r="HZ56" s="127"/>
      <c r="IA56" s="127"/>
      <c r="IB56" s="127"/>
      <c r="IC56" s="127"/>
      <c r="ID56" s="127"/>
      <c r="IE56" s="127"/>
      <c r="IF56" s="127"/>
      <c r="IG56" s="127"/>
      <c r="IH56" s="127"/>
      <c r="II56" s="127"/>
      <c r="IJ56" s="127"/>
      <c r="IK56" s="127"/>
      <c r="IL56" s="127"/>
      <c r="IM56" s="127"/>
      <c r="IN56" s="127"/>
      <c r="IO56" s="127"/>
      <c r="IP56" s="127"/>
      <c r="IQ56" s="127"/>
      <c r="IR56" s="127"/>
      <c r="IS56" s="127"/>
      <c r="IT56" s="127"/>
      <c r="IU56" s="127"/>
      <c r="IV56" s="127"/>
    </row>
    <row r="57" spans="1:256" s="93" customFormat="1" ht="14.1" customHeight="1" x14ac:dyDescent="0.25">
      <c r="A57" s="108" t="s">
        <v>581</v>
      </c>
      <c r="B57" s="129" t="s">
        <v>484</v>
      </c>
      <c r="C57" s="130"/>
      <c r="D57" s="130"/>
      <c r="E57" s="131"/>
      <c r="F57" s="132"/>
      <c r="G57" s="133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  <c r="BM57" s="84"/>
      <c r="BN57" s="84"/>
      <c r="BO57" s="84"/>
      <c r="BP57" s="84"/>
      <c r="BQ57" s="84"/>
      <c r="BR57" s="84"/>
      <c r="BS57" s="84"/>
      <c r="BT57" s="84"/>
      <c r="BU57" s="84"/>
      <c r="BV57" s="84"/>
      <c r="BW57" s="84"/>
      <c r="BX57" s="84"/>
      <c r="BY57" s="84"/>
      <c r="BZ57" s="84"/>
      <c r="CA57" s="84"/>
      <c r="CB57" s="84"/>
      <c r="CC57" s="84"/>
      <c r="CD57" s="84"/>
      <c r="CE57" s="84"/>
      <c r="CF57" s="84"/>
      <c r="CG57" s="84"/>
      <c r="CH57" s="84"/>
      <c r="CI57" s="84"/>
      <c r="CJ57" s="84"/>
      <c r="CK57" s="84"/>
      <c r="CL57" s="84"/>
      <c r="CM57" s="84"/>
      <c r="CN57" s="84"/>
      <c r="CO57" s="84"/>
      <c r="CP57" s="84"/>
      <c r="CQ57" s="84"/>
      <c r="CR57" s="84"/>
      <c r="CS57" s="84"/>
      <c r="CT57" s="84"/>
      <c r="CU57" s="84"/>
      <c r="CV57" s="84"/>
      <c r="CW57" s="84"/>
      <c r="CX57" s="84"/>
      <c r="CY57" s="84"/>
      <c r="CZ57" s="84"/>
      <c r="DA57" s="85"/>
      <c r="DB57" s="85"/>
      <c r="DC57" s="86"/>
      <c r="DD57" s="86"/>
      <c r="DE57" s="86"/>
      <c r="DF57" s="86"/>
      <c r="DG57" s="86"/>
      <c r="DH57" s="86"/>
      <c r="DI57" s="86"/>
      <c r="DJ57" s="86"/>
      <c r="DK57" s="86"/>
      <c r="DL57" s="86"/>
      <c r="DM57" s="86"/>
      <c r="DN57" s="86"/>
      <c r="DO57" s="86"/>
      <c r="DP57" s="86"/>
      <c r="DQ57" s="86"/>
      <c r="DR57" s="86"/>
      <c r="DS57" s="86"/>
      <c r="DT57" s="86"/>
      <c r="DU57" s="86"/>
      <c r="DV57" s="86"/>
      <c r="DW57" s="86"/>
      <c r="DX57" s="86"/>
      <c r="DY57" s="86"/>
      <c r="DZ57" s="86"/>
      <c r="EA57" s="86"/>
      <c r="EB57" s="86"/>
      <c r="EC57" s="86"/>
      <c r="ED57" s="86"/>
      <c r="EE57" s="86"/>
      <c r="EF57" s="86"/>
      <c r="EG57" s="86"/>
      <c r="EH57" s="86"/>
      <c r="EI57" s="86"/>
      <c r="EJ57" s="86"/>
      <c r="EK57" s="86"/>
      <c r="EL57" s="86"/>
      <c r="EM57" s="86"/>
      <c r="EN57" s="86"/>
      <c r="EO57" s="86"/>
      <c r="EP57" s="86"/>
      <c r="EQ57" s="86"/>
      <c r="ER57" s="86"/>
      <c r="ES57" s="86"/>
      <c r="ET57" s="86"/>
      <c r="EU57" s="86"/>
      <c r="EV57" s="86"/>
      <c r="EW57" s="86"/>
      <c r="EX57" s="86"/>
      <c r="EY57" s="86"/>
      <c r="EZ57" s="86"/>
      <c r="FA57" s="86"/>
      <c r="FB57" s="86"/>
      <c r="FC57" s="86"/>
      <c r="FD57" s="86"/>
      <c r="FE57" s="86"/>
      <c r="FF57" s="86"/>
      <c r="FG57" s="86"/>
      <c r="FH57" s="86"/>
      <c r="FI57" s="86"/>
      <c r="FJ57" s="86"/>
      <c r="FK57" s="86"/>
      <c r="FL57" s="86"/>
      <c r="FM57" s="86"/>
      <c r="FN57" s="86"/>
      <c r="FO57" s="86"/>
      <c r="FP57" s="86"/>
      <c r="FQ57" s="86"/>
      <c r="FR57" s="86"/>
      <c r="FS57" s="86"/>
      <c r="FT57" s="86"/>
      <c r="FU57" s="86"/>
      <c r="FV57" s="86"/>
      <c r="FW57" s="86"/>
      <c r="FX57" s="86"/>
      <c r="FY57" s="86"/>
      <c r="FZ57" s="86"/>
      <c r="GA57" s="86"/>
      <c r="GB57" s="86"/>
      <c r="GC57" s="86"/>
      <c r="GD57" s="86"/>
      <c r="GE57" s="86"/>
      <c r="GF57" s="86"/>
      <c r="GG57" s="86"/>
      <c r="GH57" s="86"/>
      <c r="GI57" s="86"/>
      <c r="GJ57" s="86"/>
      <c r="GK57" s="86"/>
      <c r="GL57" s="86"/>
      <c r="GM57" s="86"/>
      <c r="GN57" s="86"/>
      <c r="GO57" s="86"/>
      <c r="GP57" s="86"/>
      <c r="GQ57" s="86"/>
      <c r="GR57" s="86"/>
      <c r="GS57" s="86"/>
      <c r="GT57" s="86"/>
      <c r="GU57" s="86"/>
      <c r="GV57" s="86"/>
      <c r="GW57" s="86"/>
      <c r="GX57" s="86"/>
      <c r="GY57" s="86"/>
      <c r="GZ57" s="86"/>
      <c r="HA57" s="86"/>
      <c r="HB57" s="86"/>
      <c r="HC57" s="86"/>
      <c r="HD57" s="86"/>
      <c r="HE57" s="86"/>
      <c r="HF57" s="86"/>
      <c r="HG57" s="86"/>
      <c r="HH57" s="86"/>
      <c r="HI57" s="86"/>
      <c r="HJ57" s="86"/>
      <c r="HK57" s="86"/>
      <c r="HL57" s="86"/>
      <c r="HM57" s="86"/>
      <c r="HN57" s="86"/>
      <c r="HO57" s="86"/>
      <c r="HP57" s="86"/>
      <c r="HQ57" s="86"/>
      <c r="HR57" s="86"/>
      <c r="HS57" s="86"/>
      <c r="HT57" s="86"/>
      <c r="HU57" s="86"/>
      <c r="HV57" s="86"/>
      <c r="HW57" s="86"/>
      <c r="HX57" s="86"/>
      <c r="HY57" s="86"/>
      <c r="HZ57" s="86"/>
      <c r="IA57" s="86"/>
      <c r="IB57" s="86"/>
      <c r="IC57" s="86"/>
      <c r="ID57" s="86"/>
      <c r="IE57" s="86"/>
      <c r="IF57" s="86"/>
      <c r="IG57" s="86"/>
      <c r="IH57" s="86"/>
      <c r="II57" s="86"/>
      <c r="IJ57" s="86"/>
      <c r="IK57" s="86"/>
      <c r="IL57" s="86"/>
      <c r="IM57" s="86"/>
      <c r="IN57" s="86"/>
      <c r="IO57" s="86"/>
      <c r="IP57" s="86"/>
      <c r="IQ57" s="86"/>
      <c r="IR57" s="86"/>
      <c r="IS57" s="86"/>
      <c r="IT57" s="86"/>
      <c r="IU57" s="86"/>
      <c r="IV57" s="86"/>
    </row>
    <row r="58" spans="1:256" s="86" customFormat="1" ht="14.1" customHeight="1" x14ac:dyDescent="0.25">
      <c r="A58" s="94" t="s">
        <v>582</v>
      </c>
      <c r="B58" s="95" t="s">
        <v>431</v>
      </c>
      <c r="C58" s="96" t="s">
        <v>583</v>
      </c>
      <c r="D58" s="96"/>
      <c r="E58" s="134" t="s">
        <v>584</v>
      </c>
      <c r="F58" s="135"/>
      <c r="G58" s="92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  <c r="BM58" s="84"/>
      <c r="BN58" s="84"/>
      <c r="BO58" s="84"/>
      <c r="BP58" s="84"/>
      <c r="BQ58" s="84"/>
      <c r="BR58" s="84"/>
      <c r="BS58" s="84"/>
      <c r="BT58" s="84"/>
      <c r="BU58" s="84"/>
      <c r="BV58" s="84"/>
      <c r="BW58" s="84"/>
      <c r="BX58" s="84"/>
      <c r="BY58" s="84"/>
      <c r="BZ58" s="84"/>
      <c r="CA58" s="84"/>
      <c r="CB58" s="84"/>
      <c r="CC58" s="84"/>
      <c r="CD58" s="84"/>
      <c r="CE58" s="84"/>
      <c r="CF58" s="84"/>
      <c r="CG58" s="84"/>
      <c r="CH58" s="84"/>
      <c r="CI58" s="84"/>
      <c r="CJ58" s="84"/>
      <c r="CK58" s="84"/>
      <c r="CL58" s="84"/>
      <c r="CM58" s="84"/>
      <c r="CN58" s="84"/>
      <c r="CO58" s="84"/>
      <c r="CP58" s="84"/>
      <c r="CQ58" s="84"/>
      <c r="CR58" s="84"/>
      <c r="CS58" s="84"/>
      <c r="CT58" s="84"/>
      <c r="CU58" s="84"/>
      <c r="CV58" s="84"/>
      <c r="CW58" s="84"/>
      <c r="CX58" s="84"/>
      <c r="CY58" s="84"/>
      <c r="CZ58" s="84"/>
      <c r="DA58" s="85"/>
      <c r="DB58" s="85"/>
    </row>
    <row r="59" spans="1:256" s="86" customFormat="1" ht="14.1" customHeight="1" x14ac:dyDescent="0.25">
      <c r="A59" s="94" t="s">
        <v>585</v>
      </c>
      <c r="B59" s="95" t="s">
        <v>431</v>
      </c>
      <c r="C59" s="96" t="s">
        <v>586</v>
      </c>
      <c r="D59" s="96"/>
      <c r="E59" s="120" t="s">
        <v>587</v>
      </c>
      <c r="F59" s="135"/>
      <c r="G59" s="92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84"/>
      <c r="BU59" s="84"/>
      <c r="BV59" s="84"/>
      <c r="BW59" s="84"/>
      <c r="BX59" s="84"/>
      <c r="BY59" s="84"/>
      <c r="BZ59" s="84"/>
      <c r="CA59" s="84"/>
      <c r="CB59" s="84"/>
      <c r="CC59" s="84"/>
      <c r="CD59" s="84"/>
      <c r="CE59" s="84"/>
      <c r="CF59" s="84"/>
      <c r="CG59" s="84"/>
      <c r="CH59" s="84"/>
      <c r="CI59" s="84"/>
      <c r="CJ59" s="84"/>
      <c r="CK59" s="84"/>
      <c r="CL59" s="84"/>
      <c r="CM59" s="84"/>
      <c r="CN59" s="84"/>
      <c r="CO59" s="84"/>
      <c r="CP59" s="84"/>
      <c r="CQ59" s="84"/>
      <c r="CR59" s="84"/>
      <c r="CS59" s="84"/>
      <c r="CT59" s="84"/>
      <c r="CU59" s="84"/>
      <c r="CV59" s="84"/>
      <c r="CW59" s="84"/>
      <c r="CX59" s="84"/>
      <c r="CY59" s="84"/>
      <c r="CZ59" s="84"/>
      <c r="DA59" s="85"/>
      <c r="DB59" s="85"/>
    </row>
    <row r="60" spans="1:256" s="86" customFormat="1" ht="14.1" customHeight="1" thickBot="1" x14ac:dyDescent="0.3">
      <c r="A60" s="101" t="s">
        <v>588</v>
      </c>
      <c r="B60" s="136" t="s">
        <v>431</v>
      </c>
      <c r="C60" s="137" t="s">
        <v>589</v>
      </c>
      <c r="D60" s="137"/>
      <c r="E60" s="138" t="s">
        <v>590</v>
      </c>
      <c r="F60" s="103"/>
      <c r="G60" s="139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  <c r="BM60" s="84"/>
      <c r="BN60" s="84"/>
      <c r="BO60" s="84"/>
      <c r="BP60" s="84"/>
      <c r="BQ60" s="84"/>
      <c r="BR60" s="84"/>
      <c r="BS60" s="84"/>
      <c r="BT60" s="84"/>
      <c r="BU60" s="84"/>
      <c r="BV60" s="84"/>
      <c r="BW60" s="84"/>
      <c r="BX60" s="84"/>
      <c r="BY60" s="84"/>
      <c r="BZ60" s="84"/>
      <c r="CA60" s="84"/>
      <c r="CB60" s="84"/>
      <c r="CC60" s="84"/>
      <c r="CD60" s="84"/>
      <c r="CE60" s="84"/>
      <c r="CF60" s="84"/>
      <c r="CG60" s="84"/>
      <c r="CH60" s="84"/>
      <c r="CI60" s="84"/>
      <c r="CJ60" s="84"/>
      <c r="CK60" s="84"/>
      <c r="CL60" s="84"/>
      <c r="CM60" s="84"/>
      <c r="CN60" s="84"/>
      <c r="CO60" s="84"/>
      <c r="CP60" s="84"/>
      <c r="CQ60" s="84"/>
      <c r="CR60" s="84"/>
      <c r="CS60" s="84"/>
      <c r="CT60" s="84"/>
      <c r="CU60" s="84"/>
      <c r="CV60" s="84"/>
      <c r="CW60" s="84"/>
      <c r="CX60" s="84"/>
      <c r="CY60" s="84"/>
      <c r="CZ60" s="84"/>
      <c r="DA60" s="85"/>
      <c r="DB60" s="85"/>
    </row>
    <row r="61" spans="1:256" s="86" customFormat="1" ht="14.1" customHeight="1" x14ac:dyDescent="0.25">
      <c r="A61" s="140" t="s">
        <v>591</v>
      </c>
      <c r="B61" s="122" t="s">
        <v>592</v>
      </c>
      <c r="C61" s="122" t="s">
        <v>593</v>
      </c>
      <c r="D61" s="122" t="s">
        <v>469</v>
      </c>
      <c r="E61" s="111" t="s">
        <v>367</v>
      </c>
      <c r="F61" s="111" t="s">
        <v>480</v>
      </c>
      <c r="G61" s="112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4"/>
      <c r="BJ61" s="84"/>
      <c r="BK61" s="84"/>
      <c r="BL61" s="84"/>
      <c r="BM61" s="84"/>
      <c r="BN61" s="84"/>
      <c r="BO61" s="84"/>
      <c r="BP61" s="84"/>
      <c r="BQ61" s="84"/>
      <c r="BR61" s="84"/>
      <c r="BS61" s="84"/>
      <c r="BT61" s="84"/>
      <c r="BU61" s="84"/>
      <c r="BV61" s="84"/>
      <c r="BW61" s="84"/>
      <c r="BX61" s="84"/>
      <c r="BY61" s="84"/>
      <c r="BZ61" s="84"/>
      <c r="CA61" s="84"/>
      <c r="CB61" s="84"/>
      <c r="CC61" s="84"/>
      <c r="CD61" s="84"/>
      <c r="CE61" s="84"/>
      <c r="CF61" s="84"/>
      <c r="CG61" s="84"/>
      <c r="CH61" s="84"/>
      <c r="CI61" s="84"/>
      <c r="CJ61" s="84"/>
      <c r="CK61" s="84"/>
      <c r="CL61" s="84"/>
      <c r="CM61" s="84"/>
      <c r="CN61" s="84"/>
      <c r="CO61" s="84"/>
      <c r="CP61" s="84"/>
      <c r="CQ61" s="84"/>
      <c r="CR61" s="84"/>
      <c r="CS61" s="84"/>
      <c r="CT61" s="84"/>
      <c r="CU61" s="84"/>
      <c r="CV61" s="84"/>
      <c r="CW61" s="84"/>
      <c r="CX61" s="84"/>
      <c r="CY61" s="84"/>
      <c r="CZ61" s="84"/>
      <c r="DA61" s="85"/>
      <c r="DB61" s="85"/>
    </row>
    <row r="62" spans="1:256" s="86" customFormat="1" ht="14.1" customHeight="1" x14ac:dyDescent="0.25">
      <c r="A62" s="94" t="s">
        <v>591</v>
      </c>
      <c r="B62" s="100" t="s">
        <v>594</v>
      </c>
      <c r="C62" s="100" t="s">
        <v>595</v>
      </c>
      <c r="D62" s="96" t="s">
        <v>478</v>
      </c>
      <c r="E62" s="100" t="s">
        <v>596</v>
      </c>
      <c r="F62" s="97" t="s">
        <v>483</v>
      </c>
      <c r="G62" s="92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  <c r="BM62" s="84"/>
      <c r="BN62" s="84"/>
      <c r="BO62" s="84"/>
      <c r="BP62" s="84"/>
      <c r="BQ62" s="84"/>
      <c r="BR62" s="84"/>
      <c r="BS62" s="84"/>
      <c r="BT62" s="84"/>
      <c r="BU62" s="84"/>
      <c r="BV62" s="84"/>
      <c r="BW62" s="84"/>
      <c r="BX62" s="84"/>
      <c r="BY62" s="84"/>
      <c r="BZ62" s="84"/>
      <c r="CA62" s="84"/>
      <c r="CB62" s="84"/>
      <c r="CC62" s="84"/>
      <c r="CD62" s="84"/>
      <c r="CE62" s="84"/>
      <c r="CF62" s="84"/>
      <c r="CG62" s="84"/>
      <c r="CH62" s="84"/>
      <c r="CI62" s="84"/>
      <c r="CJ62" s="84"/>
      <c r="CK62" s="84"/>
      <c r="CL62" s="84"/>
      <c r="CM62" s="84"/>
      <c r="CN62" s="84"/>
      <c r="CO62" s="84"/>
      <c r="CP62" s="84"/>
      <c r="CQ62" s="84"/>
      <c r="CR62" s="84"/>
      <c r="CS62" s="84"/>
      <c r="CT62" s="84"/>
      <c r="CU62" s="84"/>
      <c r="CV62" s="84"/>
      <c r="CW62" s="84"/>
      <c r="CX62" s="84"/>
      <c r="CY62" s="84"/>
      <c r="CZ62" s="84"/>
      <c r="DA62" s="85"/>
      <c r="DB62" s="85"/>
    </row>
    <row r="63" spans="1:256" s="86" customFormat="1" ht="14.1" customHeight="1" x14ac:dyDescent="0.25">
      <c r="A63" s="141" t="s">
        <v>597</v>
      </c>
      <c r="B63" s="100" t="s">
        <v>592</v>
      </c>
      <c r="C63" s="100" t="s">
        <v>598</v>
      </c>
      <c r="D63" s="96" t="s">
        <v>478</v>
      </c>
      <c r="E63" s="100" t="s">
        <v>599</v>
      </c>
      <c r="F63" s="97" t="s">
        <v>483</v>
      </c>
      <c r="G63" s="98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4"/>
      <c r="BR63" s="84"/>
      <c r="BS63" s="84"/>
      <c r="BT63" s="84"/>
      <c r="BU63" s="84"/>
      <c r="BV63" s="84"/>
      <c r="BW63" s="84"/>
      <c r="BX63" s="84"/>
      <c r="BY63" s="84"/>
      <c r="BZ63" s="84"/>
      <c r="CA63" s="84"/>
      <c r="CB63" s="84"/>
      <c r="CC63" s="84"/>
      <c r="CD63" s="84"/>
      <c r="CE63" s="84"/>
      <c r="CF63" s="84"/>
      <c r="CG63" s="84"/>
      <c r="CH63" s="84"/>
      <c r="CI63" s="84"/>
      <c r="CJ63" s="84"/>
      <c r="CK63" s="84"/>
      <c r="CL63" s="84"/>
      <c r="CM63" s="84"/>
      <c r="CN63" s="84"/>
      <c r="CO63" s="84"/>
      <c r="CP63" s="84"/>
      <c r="CQ63" s="84"/>
      <c r="CR63" s="84"/>
      <c r="CS63" s="84"/>
      <c r="CT63" s="84"/>
      <c r="CU63" s="84"/>
      <c r="CV63" s="84"/>
      <c r="CW63" s="84"/>
      <c r="CX63" s="84"/>
      <c r="CY63" s="84"/>
      <c r="CZ63" s="84"/>
      <c r="DA63" s="85"/>
      <c r="DB63" s="85"/>
    </row>
    <row r="64" spans="1:256" s="86" customFormat="1" ht="14.1" customHeight="1" thickBot="1" x14ac:dyDescent="0.3">
      <c r="A64" s="142" t="s">
        <v>597</v>
      </c>
      <c r="B64" s="143" t="s">
        <v>594</v>
      </c>
      <c r="C64" s="143" t="s">
        <v>600</v>
      </c>
      <c r="D64" s="137" t="s">
        <v>478</v>
      </c>
      <c r="E64" s="144" t="s">
        <v>23</v>
      </c>
      <c r="F64" s="145"/>
      <c r="G64" s="139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4"/>
      <c r="BR64" s="84"/>
      <c r="BS64" s="84"/>
      <c r="BT64" s="84"/>
      <c r="BU64" s="84"/>
      <c r="BV64" s="84"/>
      <c r="BW64" s="84"/>
      <c r="BX64" s="84"/>
      <c r="BY64" s="84"/>
      <c r="BZ64" s="84"/>
      <c r="CA64" s="84"/>
      <c r="CB64" s="84"/>
      <c r="CC64" s="84"/>
      <c r="CD64" s="84"/>
      <c r="CE64" s="84"/>
      <c r="CF64" s="84"/>
      <c r="CG64" s="84"/>
      <c r="CH64" s="84"/>
      <c r="CI64" s="84"/>
      <c r="CJ64" s="84"/>
      <c r="CK64" s="84"/>
      <c r="CL64" s="84"/>
      <c r="CM64" s="84"/>
      <c r="CN64" s="84"/>
      <c r="CO64" s="84"/>
      <c r="CP64" s="84"/>
      <c r="CQ64" s="84"/>
      <c r="CR64" s="84"/>
      <c r="CS64" s="84"/>
      <c r="CT64" s="84"/>
      <c r="CU64" s="84"/>
      <c r="CV64" s="84"/>
      <c r="CW64" s="84"/>
      <c r="CX64" s="84"/>
      <c r="CY64" s="84"/>
      <c r="CZ64" s="84"/>
      <c r="DA64" s="85"/>
      <c r="DB64" s="85"/>
    </row>
    <row r="65" spans="1:106" s="86" customFormat="1" ht="15" x14ac:dyDescent="0.25">
      <c r="A65" s="127"/>
      <c r="B65" s="146"/>
      <c r="C65" s="147"/>
      <c r="D65" s="147"/>
      <c r="E65" s="127"/>
      <c r="F65" s="127"/>
      <c r="G65" s="148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4"/>
      <c r="BR65" s="84"/>
      <c r="BS65" s="84"/>
      <c r="BT65" s="84"/>
      <c r="BU65" s="84"/>
      <c r="BV65" s="84"/>
      <c r="BW65" s="84"/>
      <c r="BX65" s="84"/>
      <c r="BY65" s="84"/>
      <c r="BZ65" s="84"/>
      <c r="CA65" s="84"/>
      <c r="CB65" s="84"/>
      <c r="CC65" s="84"/>
      <c r="CD65" s="84"/>
      <c r="CE65" s="84"/>
      <c r="CF65" s="84"/>
      <c r="CG65" s="84"/>
      <c r="CH65" s="84"/>
      <c r="CI65" s="84"/>
      <c r="CJ65" s="84"/>
      <c r="CK65" s="84"/>
      <c r="CL65" s="84"/>
      <c r="CM65" s="84"/>
      <c r="CN65" s="84"/>
      <c r="CO65" s="84"/>
      <c r="CP65" s="84"/>
      <c r="CQ65" s="84"/>
      <c r="CR65" s="84"/>
      <c r="CS65" s="84"/>
      <c r="CT65" s="84"/>
      <c r="CU65" s="84"/>
      <c r="CV65" s="84"/>
      <c r="CW65" s="84"/>
      <c r="CX65" s="84"/>
      <c r="CY65" s="84"/>
      <c r="CZ65" s="84"/>
      <c r="DA65" s="85"/>
      <c r="DB65" s="8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C19" sqref="C19"/>
    </sheetView>
  </sheetViews>
  <sheetFormatPr defaultColWidth="11" defaultRowHeight="15.75" x14ac:dyDescent="0.25"/>
  <cols>
    <col min="1" max="1" width="44.5" customWidth="1"/>
  </cols>
  <sheetData>
    <row r="1" spans="1:10" ht="16.5" thickBot="1" x14ac:dyDescent="0.3">
      <c r="B1" s="62"/>
      <c r="C1" s="62"/>
      <c r="D1" s="62"/>
      <c r="E1" s="62"/>
      <c r="F1" s="62"/>
      <c r="G1" s="62"/>
      <c r="H1" s="62"/>
      <c r="I1" s="62"/>
    </row>
    <row r="2" spans="1:10" x14ac:dyDescent="0.25">
      <c r="A2" s="63" t="s">
        <v>431</v>
      </c>
      <c r="B2" s="64" t="s">
        <v>432</v>
      </c>
      <c r="C2" s="64" t="s">
        <v>433</v>
      </c>
      <c r="D2" s="64" t="s">
        <v>434</v>
      </c>
      <c r="E2" s="64" t="s">
        <v>435</v>
      </c>
      <c r="F2" s="64" t="s">
        <v>436</v>
      </c>
      <c r="G2" s="64" t="s">
        <v>437</v>
      </c>
      <c r="H2" s="64" t="s">
        <v>438</v>
      </c>
      <c r="I2" s="65" t="s">
        <v>439</v>
      </c>
    </row>
    <row r="3" spans="1:10" x14ac:dyDescent="0.25">
      <c r="A3" s="66"/>
      <c r="B3" s="67" t="s">
        <v>440</v>
      </c>
      <c r="C3" s="67" t="s">
        <v>441</v>
      </c>
      <c r="D3" s="67" t="s">
        <v>441</v>
      </c>
      <c r="E3" s="67" t="s">
        <v>441</v>
      </c>
      <c r="F3" s="67" t="s">
        <v>441</v>
      </c>
      <c r="G3" s="67" t="s">
        <v>441</v>
      </c>
      <c r="H3" s="67" t="s">
        <v>442</v>
      </c>
      <c r="I3" s="68" t="s">
        <v>442</v>
      </c>
    </row>
    <row r="4" spans="1:10" ht="16.5" x14ac:dyDescent="0.3">
      <c r="A4" s="66" t="s">
        <v>443</v>
      </c>
      <c r="B4" s="67">
        <v>1247</v>
      </c>
      <c r="C4" s="67">
        <v>306</v>
      </c>
      <c r="D4" s="67">
        <v>219</v>
      </c>
      <c r="E4" s="67">
        <v>56</v>
      </c>
      <c r="F4" s="67">
        <v>256</v>
      </c>
      <c r="G4" s="67">
        <v>5</v>
      </c>
      <c r="H4" s="67" t="s">
        <v>444</v>
      </c>
      <c r="I4" s="68" t="s">
        <v>274</v>
      </c>
    </row>
    <row r="5" spans="1:10" ht="16.5" x14ac:dyDescent="0.3">
      <c r="A5" s="66" t="s">
        <v>445</v>
      </c>
      <c r="B5" s="67">
        <v>1070</v>
      </c>
      <c r="C5" s="67">
        <v>1041</v>
      </c>
      <c r="D5" s="67">
        <v>3037</v>
      </c>
      <c r="E5" s="67">
        <v>256</v>
      </c>
      <c r="F5" s="67">
        <v>1034</v>
      </c>
      <c r="G5" s="67">
        <v>101</v>
      </c>
      <c r="H5" s="67" t="s">
        <v>446</v>
      </c>
      <c r="I5" s="68" t="s">
        <v>168</v>
      </c>
    </row>
    <row r="6" spans="1:10" x14ac:dyDescent="0.25">
      <c r="A6" s="69" t="s">
        <v>447</v>
      </c>
      <c r="B6" s="70"/>
      <c r="C6" s="70" t="s">
        <v>448</v>
      </c>
      <c r="D6" s="70" t="s">
        <v>121</v>
      </c>
      <c r="E6" s="70" t="s">
        <v>449</v>
      </c>
      <c r="F6" s="70" t="s">
        <v>207</v>
      </c>
      <c r="G6" s="70" t="s">
        <v>223</v>
      </c>
      <c r="H6" s="70" t="s">
        <v>23</v>
      </c>
      <c r="I6" s="71" t="s">
        <v>23</v>
      </c>
      <c r="J6" s="72"/>
    </row>
    <row r="7" spans="1:10" ht="16.5" x14ac:dyDescent="0.3">
      <c r="A7" s="66" t="s">
        <v>450</v>
      </c>
      <c r="B7" s="70"/>
      <c r="C7" s="73">
        <f>C5*0.8</f>
        <v>832.80000000000007</v>
      </c>
      <c r="D7" s="73">
        <f>D5*0.1</f>
        <v>303.7</v>
      </c>
      <c r="E7" s="73">
        <f>E5*0.7</f>
        <v>179.2</v>
      </c>
      <c r="F7" s="73">
        <f>F5*0.75</f>
        <v>775.5</v>
      </c>
      <c r="G7" s="73">
        <f>G5*0.9</f>
        <v>90.9</v>
      </c>
      <c r="H7" s="70" t="s">
        <v>23</v>
      </c>
      <c r="I7" s="71" t="s">
        <v>23</v>
      </c>
      <c r="J7" s="72"/>
    </row>
    <row r="8" spans="1:10" x14ac:dyDescent="0.25">
      <c r="A8" s="66" t="s">
        <v>451</v>
      </c>
      <c r="B8" s="67">
        <v>1096</v>
      </c>
      <c r="C8" s="67">
        <v>754</v>
      </c>
      <c r="D8" s="67">
        <v>291</v>
      </c>
      <c r="E8" s="67">
        <v>161</v>
      </c>
      <c r="F8" s="67">
        <v>697</v>
      </c>
      <c r="G8" s="67">
        <v>78</v>
      </c>
      <c r="H8" s="67" t="s">
        <v>452</v>
      </c>
      <c r="I8" s="68" t="s">
        <v>453</v>
      </c>
    </row>
    <row r="9" spans="1:10" x14ac:dyDescent="0.25">
      <c r="A9" s="66" t="s">
        <v>454</v>
      </c>
      <c r="B9" s="67">
        <v>850</v>
      </c>
      <c r="C9" s="67">
        <v>1634</v>
      </c>
      <c r="D9" s="67">
        <v>608</v>
      </c>
      <c r="E9" s="67">
        <v>456</v>
      </c>
      <c r="F9" s="67">
        <v>2276</v>
      </c>
      <c r="G9" s="67">
        <v>3008</v>
      </c>
      <c r="H9" s="67" t="s">
        <v>455</v>
      </c>
      <c r="I9" s="68">
        <v>113</v>
      </c>
    </row>
    <row r="10" spans="1:10" x14ac:dyDescent="0.25">
      <c r="A10" s="66" t="s">
        <v>456</v>
      </c>
      <c r="B10" s="67">
        <v>850</v>
      </c>
      <c r="C10" s="67">
        <v>1328</v>
      </c>
      <c r="D10" s="67">
        <v>388</v>
      </c>
      <c r="E10" s="67">
        <v>399</v>
      </c>
      <c r="F10" s="67">
        <v>2019</v>
      </c>
      <c r="G10" s="67">
        <v>3003</v>
      </c>
      <c r="H10" s="67" t="s">
        <v>226</v>
      </c>
      <c r="I10" s="68">
        <v>105</v>
      </c>
    </row>
    <row r="11" spans="1:10" ht="16.5" thickBot="1" x14ac:dyDescent="0.3">
      <c r="A11" s="74" t="s">
        <v>457</v>
      </c>
      <c r="B11" s="75">
        <v>850</v>
      </c>
      <c r="C11" s="75">
        <v>880</v>
      </c>
      <c r="D11" s="75">
        <v>317</v>
      </c>
      <c r="E11" s="75">
        <v>295</v>
      </c>
      <c r="F11" s="75">
        <v>1579</v>
      </c>
      <c r="G11" s="75">
        <v>2929</v>
      </c>
      <c r="H11" s="75" t="s">
        <v>458</v>
      </c>
      <c r="I11" s="76" t="s">
        <v>459</v>
      </c>
    </row>
    <row r="12" spans="1:10" x14ac:dyDescent="0.25">
      <c r="B12" s="62"/>
      <c r="C12" s="62"/>
      <c r="D12" s="62"/>
      <c r="E12" s="62"/>
      <c r="F12" s="62"/>
      <c r="G12" s="62"/>
      <c r="H12" s="62"/>
      <c r="I12" s="62"/>
    </row>
    <row r="13" spans="1:10" x14ac:dyDescent="0.25">
      <c r="B13" s="62"/>
      <c r="C13" s="62"/>
      <c r="D13" s="62"/>
      <c r="E13" s="62"/>
      <c r="F13" s="62"/>
      <c r="G13" s="62"/>
      <c r="H13" s="62"/>
      <c r="I13" s="62"/>
    </row>
    <row r="14" spans="1:10" x14ac:dyDescent="0.25">
      <c r="B14" s="62"/>
      <c r="C14" s="62"/>
      <c r="D14" s="62"/>
      <c r="E14" s="62"/>
      <c r="F14" s="62"/>
      <c r="G14" s="62"/>
      <c r="H14" s="62"/>
      <c r="I14" s="62"/>
    </row>
    <row r="15" spans="1:10" x14ac:dyDescent="0.25">
      <c r="B15" s="62"/>
      <c r="C15" s="62"/>
      <c r="D15" s="62"/>
      <c r="E15" s="62"/>
      <c r="F15" s="62"/>
      <c r="G15" s="62"/>
      <c r="H15" s="62"/>
      <c r="I15" s="6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7"/>
  <sheetViews>
    <sheetView tabSelected="1" topLeftCell="A15" workbookViewId="0">
      <selection activeCell="U35" sqref="U35"/>
    </sheetView>
  </sheetViews>
  <sheetFormatPr defaultColWidth="10.875" defaultRowHeight="15.75" x14ac:dyDescent="0.25"/>
  <cols>
    <col min="1" max="1" width="14.125" style="30" customWidth="1"/>
    <col min="2" max="11" width="7.875" style="30" customWidth="1"/>
    <col min="12" max="14" width="8" style="29" customWidth="1"/>
    <col min="15" max="21" width="10.5" style="30" customWidth="1"/>
    <col min="22" max="22" width="11.625" style="30" customWidth="1"/>
    <col min="23" max="26" width="9.875" style="30" customWidth="1"/>
    <col min="27" max="16384" width="10.875" style="30"/>
  </cols>
  <sheetData>
    <row r="3" spans="1:26" s="1" customFormat="1" ht="16.5" thickBot="1" x14ac:dyDescent="0.3">
      <c r="A3" s="2"/>
      <c r="B3" s="2"/>
      <c r="C3" s="2" t="s">
        <v>31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6" s="1" customFormat="1" x14ac:dyDescent="0.25">
      <c r="A4" s="9" t="s">
        <v>0</v>
      </c>
      <c r="B4" s="10" t="s">
        <v>11</v>
      </c>
      <c r="C4" s="10" t="s">
        <v>12</v>
      </c>
      <c r="D4" s="10" t="s">
        <v>13</v>
      </c>
      <c r="E4" s="10" t="s">
        <v>14</v>
      </c>
      <c r="F4" s="10" t="s">
        <v>15</v>
      </c>
      <c r="G4" s="10" t="s">
        <v>16</v>
      </c>
      <c r="H4" s="10" t="s">
        <v>17</v>
      </c>
      <c r="I4" s="10" t="s">
        <v>18</v>
      </c>
      <c r="J4" s="10" t="s">
        <v>19</v>
      </c>
      <c r="K4" s="10" t="s">
        <v>20</v>
      </c>
      <c r="L4" s="11" t="s">
        <v>354</v>
      </c>
      <c r="M4" s="11" t="s">
        <v>353</v>
      </c>
      <c r="N4" s="36" t="s">
        <v>355</v>
      </c>
      <c r="O4" s="40" t="s">
        <v>7</v>
      </c>
      <c r="P4" s="10" t="s">
        <v>25</v>
      </c>
      <c r="Q4" s="10" t="s">
        <v>24</v>
      </c>
      <c r="R4" s="10" t="s">
        <v>8</v>
      </c>
      <c r="S4" s="10" t="s">
        <v>9</v>
      </c>
      <c r="T4" s="10" t="s">
        <v>6</v>
      </c>
      <c r="U4" s="12" t="s">
        <v>10</v>
      </c>
      <c r="V4" s="40" t="s">
        <v>26</v>
      </c>
      <c r="W4" s="10" t="s">
        <v>29</v>
      </c>
      <c r="X4" s="10" t="s">
        <v>1</v>
      </c>
      <c r="Y4" s="10" t="s">
        <v>30</v>
      </c>
      <c r="Z4" s="12" t="s">
        <v>4</v>
      </c>
    </row>
    <row r="5" spans="1:26" ht="16.5" thickBot="1" x14ac:dyDescent="0.3">
      <c r="A5" s="35" t="s">
        <v>21</v>
      </c>
      <c r="B5" s="19" t="s">
        <v>2</v>
      </c>
      <c r="C5" s="19" t="s">
        <v>2</v>
      </c>
      <c r="D5" s="19" t="s">
        <v>2</v>
      </c>
      <c r="E5" s="19" t="s">
        <v>2</v>
      </c>
      <c r="F5" s="19" t="s">
        <v>2</v>
      </c>
      <c r="G5" s="19" t="s">
        <v>2</v>
      </c>
      <c r="H5" s="19" t="s">
        <v>2</v>
      </c>
      <c r="I5" s="19" t="s">
        <v>2</v>
      </c>
      <c r="J5" s="19" t="s">
        <v>2</v>
      </c>
      <c r="K5" s="19" t="s">
        <v>2</v>
      </c>
      <c r="L5" s="54"/>
      <c r="M5" s="54"/>
      <c r="N5" s="55"/>
      <c r="O5" s="56" t="s">
        <v>2</v>
      </c>
      <c r="P5" s="19" t="s">
        <v>2</v>
      </c>
      <c r="Q5" s="19" t="s">
        <v>2</v>
      </c>
      <c r="R5" s="19" t="s">
        <v>2</v>
      </c>
      <c r="S5" s="19" t="s">
        <v>2</v>
      </c>
      <c r="T5" s="19" t="s">
        <v>2</v>
      </c>
      <c r="U5" s="25" t="s">
        <v>2</v>
      </c>
      <c r="V5" s="56" t="s">
        <v>352</v>
      </c>
      <c r="W5" s="57" t="s">
        <v>2</v>
      </c>
      <c r="X5" s="57"/>
      <c r="Y5" s="57" t="s">
        <v>3</v>
      </c>
      <c r="Z5" s="58" t="s">
        <v>5</v>
      </c>
    </row>
    <row r="6" spans="1:26" x14ac:dyDescent="0.25">
      <c r="A6" s="48">
        <v>10</v>
      </c>
      <c r="B6" s="49" t="s">
        <v>33</v>
      </c>
      <c r="C6" s="49" t="s">
        <v>34</v>
      </c>
      <c r="D6" s="49" t="s">
        <v>35</v>
      </c>
      <c r="E6" s="49" t="s">
        <v>36</v>
      </c>
      <c r="F6" s="49" t="s">
        <v>37</v>
      </c>
      <c r="G6" s="49" t="s">
        <v>38</v>
      </c>
      <c r="H6" s="49" t="s">
        <v>39</v>
      </c>
      <c r="I6" s="49" t="s">
        <v>40</v>
      </c>
      <c r="J6" s="49" t="s">
        <v>41</v>
      </c>
      <c r="K6" s="49" t="s">
        <v>42</v>
      </c>
      <c r="L6" s="27" t="s">
        <v>358</v>
      </c>
      <c r="M6" s="27" t="s">
        <v>359</v>
      </c>
      <c r="N6" s="28" t="s">
        <v>203</v>
      </c>
      <c r="O6" s="50" t="s">
        <v>43</v>
      </c>
      <c r="P6" s="51" t="s">
        <v>44</v>
      </c>
      <c r="Q6" s="51" t="s">
        <v>45</v>
      </c>
      <c r="R6" s="51" t="s">
        <v>46</v>
      </c>
      <c r="S6" s="51" t="s">
        <v>47</v>
      </c>
      <c r="T6" s="51" t="s">
        <v>48</v>
      </c>
      <c r="U6" s="52" t="s">
        <v>49</v>
      </c>
      <c r="V6" s="50" t="s">
        <v>50</v>
      </c>
      <c r="W6" s="49" t="s">
        <v>51</v>
      </c>
      <c r="X6" s="49" t="s">
        <v>48</v>
      </c>
      <c r="Y6" s="49" t="s">
        <v>52</v>
      </c>
      <c r="Z6" s="53" t="s">
        <v>53</v>
      </c>
    </row>
    <row r="7" spans="1:26" x14ac:dyDescent="0.25">
      <c r="A7" s="31">
        <v>50</v>
      </c>
      <c r="B7" s="15" t="s">
        <v>54</v>
      </c>
      <c r="C7" s="15" t="s">
        <v>55</v>
      </c>
      <c r="D7" s="15" t="s">
        <v>56</v>
      </c>
      <c r="E7" s="15" t="s">
        <v>57</v>
      </c>
      <c r="F7" s="15" t="s">
        <v>58</v>
      </c>
      <c r="G7" s="15" t="s">
        <v>38</v>
      </c>
      <c r="H7" s="15" t="s">
        <v>59</v>
      </c>
      <c r="I7" s="15" t="s">
        <v>60</v>
      </c>
      <c r="J7" s="15" t="s">
        <v>61</v>
      </c>
      <c r="K7" s="15" t="s">
        <v>62</v>
      </c>
      <c r="L7" s="14" t="s">
        <v>360</v>
      </c>
      <c r="M7" s="14" t="s">
        <v>217</v>
      </c>
      <c r="N7" s="23" t="s">
        <v>165</v>
      </c>
      <c r="O7" s="42" t="s">
        <v>63</v>
      </c>
      <c r="P7" s="3" t="s">
        <v>64</v>
      </c>
      <c r="Q7" s="3" t="s">
        <v>65</v>
      </c>
      <c r="R7" s="3" t="s">
        <v>51</v>
      </c>
      <c r="S7" s="3" t="s">
        <v>66</v>
      </c>
      <c r="T7" s="3" t="s">
        <v>67</v>
      </c>
      <c r="U7" s="44" t="s">
        <v>68</v>
      </c>
      <c r="V7" s="42" t="s">
        <v>69</v>
      </c>
      <c r="W7" s="15" t="s">
        <v>70</v>
      </c>
      <c r="X7" s="15" t="s">
        <v>71</v>
      </c>
      <c r="Y7" s="15" t="s">
        <v>72</v>
      </c>
      <c r="Z7" s="17" t="s">
        <v>73</v>
      </c>
    </row>
    <row r="8" spans="1:26" x14ac:dyDescent="0.25">
      <c r="A8" s="31">
        <v>70</v>
      </c>
      <c r="B8" s="15" t="s">
        <v>74</v>
      </c>
      <c r="C8" s="15" t="s">
        <v>75</v>
      </c>
      <c r="D8" s="15" t="s">
        <v>76</v>
      </c>
      <c r="E8" s="15" t="s">
        <v>77</v>
      </c>
      <c r="F8" s="15" t="s">
        <v>78</v>
      </c>
      <c r="G8" s="15" t="s">
        <v>79</v>
      </c>
      <c r="H8" s="15" t="s">
        <v>42</v>
      </c>
      <c r="I8" s="15" t="s">
        <v>80</v>
      </c>
      <c r="J8" s="15" t="s">
        <v>81</v>
      </c>
      <c r="K8" s="15" t="s">
        <v>82</v>
      </c>
      <c r="L8" s="14" t="s">
        <v>361</v>
      </c>
      <c r="M8" s="14" t="s">
        <v>362</v>
      </c>
      <c r="N8" s="23" t="s">
        <v>267</v>
      </c>
      <c r="O8" s="42" t="s">
        <v>83</v>
      </c>
      <c r="P8" s="3" t="s">
        <v>84</v>
      </c>
      <c r="Q8" s="3">
        <v>7</v>
      </c>
      <c r="R8" s="3" t="s">
        <v>85</v>
      </c>
      <c r="S8" s="3" t="s">
        <v>86</v>
      </c>
      <c r="T8" s="3">
        <v>6</v>
      </c>
      <c r="U8" s="44" t="s">
        <v>87</v>
      </c>
      <c r="V8" s="41"/>
      <c r="W8" s="15">
        <v>7</v>
      </c>
      <c r="X8" s="15" t="s">
        <v>71</v>
      </c>
      <c r="Y8" s="15" t="s">
        <v>88</v>
      </c>
      <c r="Z8" s="17" t="s">
        <v>89</v>
      </c>
    </row>
    <row r="9" spans="1:26" x14ac:dyDescent="0.25">
      <c r="A9" s="31">
        <v>90</v>
      </c>
      <c r="B9" s="15" t="s">
        <v>90</v>
      </c>
      <c r="C9" s="15" t="s">
        <v>91</v>
      </c>
      <c r="D9" s="15" t="s">
        <v>92</v>
      </c>
      <c r="E9" s="15" t="s">
        <v>77</v>
      </c>
      <c r="F9" s="15" t="s">
        <v>93</v>
      </c>
      <c r="G9" s="15" t="s">
        <v>94</v>
      </c>
      <c r="H9" s="15" t="s">
        <v>95</v>
      </c>
      <c r="I9" s="15" t="s">
        <v>96</v>
      </c>
      <c r="J9" s="15" t="s">
        <v>97</v>
      </c>
      <c r="K9" s="15" t="s">
        <v>62</v>
      </c>
      <c r="L9" s="14" t="s">
        <v>363</v>
      </c>
      <c r="M9" s="14" t="s">
        <v>364</v>
      </c>
      <c r="N9" s="23" t="s">
        <v>146</v>
      </c>
      <c r="O9" s="42" t="s">
        <v>98</v>
      </c>
      <c r="P9" s="3" t="s">
        <v>99</v>
      </c>
      <c r="Q9" s="3" t="s">
        <v>100</v>
      </c>
      <c r="R9" s="3" t="s">
        <v>101</v>
      </c>
      <c r="S9" s="3" t="s">
        <v>62</v>
      </c>
      <c r="T9" s="3" t="s">
        <v>102</v>
      </c>
      <c r="U9" s="44" t="s">
        <v>103</v>
      </c>
      <c r="V9" s="41"/>
      <c r="W9" s="15" t="s">
        <v>104</v>
      </c>
      <c r="X9" s="15" t="s">
        <v>105</v>
      </c>
      <c r="Y9" s="15" t="s">
        <v>106</v>
      </c>
      <c r="Z9" s="17" t="s">
        <v>107</v>
      </c>
    </row>
    <row r="10" spans="1:26" x14ac:dyDescent="0.25">
      <c r="A10" s="31">
        <v>110</v>
      </c>
      <c r="B10" s="15" t="s">
        <v>108</v>
      </c>
      <c r="C10" s="15" t="s">
        <v>109</v>
      </c>
      <c r="D10" s="15" t="s">
        <v>110</v>
      </c>
      <c r="E10" s="15" t="s">
        <v>111</v>
      </c>
      <c r="F10" s="15" t="s">
        <v>112</v>
      </c>
      <c r="G10" s="15" t="s">
        <v>79</v>
      </c>
      <c r="H10" s="15" t="s">
        <v>95</v>
      </c>
      <c r="I10" s="15" t="s">
        <v>113</v>
      </c>
      <c r="J10" s="15" t="s">
        <v>114</v>
      </c>
      <c r="K10" s="15" t="s">
        <v>115</v>
      </c>
      <c r="L10" s="14" t="s">
        <v>365</v>
      </c>
      <c r="M10" s="14" t="s">
        <v>366</v>
      </c>
      <c r="N10" s="23" t="s">
        <v>115</v>
      </c>
      <c r="O10" s="42" t="s">
        <v>116</v>
      </c>
      <c r="P10" s="3" t="s">
        <v>117</v>
      </c>
      <c r="Q10" s="3" t="s">
        <v>118</v>
      </c>
      <c r="R10" s="3" t="s">
        <v>119</v>
      </c>
      <c r="S10" s="3" t="s">
        <v>62</v>
      </c>
      <c r="T10" s="3" t="s">
        <v>120</v>
      </c>
      <c r="U10" s="44" t="s">
        <v>121</v>
      </c>
      <c r="V10" s="42" t="s">
        <v>122</v>
      </c>
      <c r="W10" s="15" t="s">
        <v>123</v>
      </c>
      <c r="X10" s="15" t="s">
        <v>124</v>
      </c>
      <c r="Y10" s="15" t="s">
        <v>101</v>
      </c>
      <c r="Z10" s="17" t="s">
        <v>125</v>
      </c>
    </row>
    <row r="11" spans="1:26" x14ac:dyDescent="0.25">
      <c r="A11" s="31">
        <v>130</v>
      </c>
      <c r="B11" s="15" t="s">
        <v>126</v>
      </c>
      <c r="C11" s="15" t="s">
        <v>127</v>
      </c>
      <c r="D11" s="15" t="s">
        <v>128</v>
      </c>
      <c r="E11" s="15" t="s">
        <v>129</v>
      </c>
      <c r="F11" s="15" t="s">
        <v>130</v>
      </c>
      <c r="G11" s="15" t="s">
        <v>94</v>
      </c>
      <c r="H11" s="15" t="s">
        <v>42</v>
      </c>
      <c r="I11" s="15" t="s">
        <v>131</v>
      </c>
      <c r="J11" s="15" t="s">
        <v>132</v>
      </c>
      <c r="K11" s="15" t="s">
        <v>133</v>
      </c>
      <c r="L11" s="14" t="s">
        <v>367</v>
      </c>
      <c r="M11" s="14" t="s">
        <v>368</v>
      </c>
      <c r="N11" s="23" t="s">
        <v>241</v>
      </c>
      <c r="O11" s="42" t="s">
        <v>134</v>
      </c>
      <c r="P11" s="3" t="s">
        <v>135</v>
      </c>
      <c r="Q11" s="3" t="s">
        <v>136</v>
      </c>
      <c r="R11" s="3" t="s">
        <v>137</v>
      </c>
      <c r="S11" s="3" t="s">
        <v>138</v>
      </c>
      <c r="T11" s="3" t="s">
        <v>123</v>
      </c>
      <c r="U11" s="44" t="s">
        <v>139</v>
      </c>
      <c r="V11" s="41"/>
      <c r="W11" s="15" t="s">
        <v>140</v>
      </c>
      <c r="X11" s="15" t="s">
        <v>141</v>
      </c>
      <c r="Y11" s="15" t="s">
        <v>142</v>
      </c>
      <c r="Z11" s="17" t="s">
        <v>143</v>
      </c>
    </row>
    <row r="12" spans="1:26" x14ac:dyDescent="0.25">
      <c r="A12" s="31">
        <v>150</v>
      </c>
      <c r="B12" s="15" t="s">
        <v>144</v>
      </c>
      <c r="C12" s="15" t="s">
        <v>145</v>
      </c>
      <c r="D12" s="15" t="s">
        <v>146</v>
      </c>
      <c r="E12" s="15" t="s">
        <v>59</v>
      </c>
      <c r="F12" s="15" t="s">
        <v>147</v>
      </c>
      <c r="G12" s="15" t="s">
        <v>94</v>
      </c>
      <c r="H12" s="15" t="s">
        <v>95</v>
      </c>
      <c r="I12" s="15" t="s">
        <v>93</v>
      </c>
      <c r="J12" s="15" t="s">
        <v>148</v>
      </c>
      <c r="K12" s="15" t="s">
        <v>86</v>
      </c>
      <c r="L12" s="14" t="s">
        <v>369</v>
      </c>
      <c r="M12" s="14" t="s">
        <v>115</v>
      </c>
      <c r="N12" s="23" t="s">
        <v>160</v>
      </c>
      <c r="O12" s="42" t="s">
        <v>149</v>
      </c>
      <c r="P12" s="3" t="s">
        <v>150</v>
      </c>
      <c r="Q12" s="3" t="s">
        <v>151</v>
      </c>
      <c r="R12" s="3" t="s">
        <v>152</v>
      </c>
      <c r="S12" s="3" t="s">
        <v>86</v>
      </c>
      <c r="T12" s="3" t="s">
        <v>153</v>
      </c>
      <c r="U12" s="44" t="s">
        <v>154</v>
      </c>
      <c r="V12" s="41"/>
      <c r="W12" s="15" t="s">
        <v>155</v>
      </c>
      <c r="X12" s="15" t="s">
        <v>141</v>
      </c>
      <c r="Y12" s="15" t="s">
        <v>123</v>
      </c>
      <c r="Z12" s="17" t="s">
        <v>156</v>
      </c>
    </row>
    <row r="13" spans="1:26" x14ac:dyDescent="0.25">
      <c r="A13" s="31">
        <v>170</v>
      </c>
      <c r="B13" s="15" t="s">
        <v>157</v>
      </c>
      <c r="C13" s="15" t="s">
        <v>158</v>
      </c>
      <c r="D13" s="15" t="s">
        <v>159</v>
      </c>
      <c r="E13" s="15" t="s">
        <v>160</v>
      </c>
      <c r="F13" s="15" t="s">
        <v>161</v>
      </c>
      <c r="G13" s="15" t="s">
        <v>79</v>
      </c>
      <c r="H13" s="15" t="s">
        <v>162</v>
      </c>
      <c r="I13" s="15" t="s">
        <v>163</v>
      </c>
      <c r="J13" s="15" t="s">
        <v>164</v>
      </c>
      <c r="K13" s="15" t="s">
        <v>165</v>
      </c>
      <c r="L13" s="14" t="s">
        <v>370</v>
      </c>
      <c r="M13" s="14" t="s">
        <v>138</v>
      </c>
      <c r="N13" s="23" t="s">
        <v>193</v>
      </c>
      <c r="O13" s="42" t="s">
        <v>166</v>
      </c>
      <c r="P13" s="3" t="s">
        <v>167</v>
      </c>
      <c r="Q13" s="3" t="s">
        <v>168</v>
      </c>
      <c r="R13" s="3" t="s">
        <v>169</v>
      </c>
      <c r="S13" s="3" t="s">
        <v>170</v>
      </c>
      <c r="T13" s="3" t="s">
        <v>120</v>
      </c>
      <c r="U13" s="44" t="s">
        <v>138</v>
      </c>
      <c r="V13" s="41"/>
      <c r="W13" s="15" t="s">
        <v>171</v>
      </c>
      <c r="X13" s="15" t="s">
        <v>141</v>
      </c>
      <c r="Y13" s="15" t="s">
        <v>172</v>
      </c>
      <c r="Z13" s="17" t="s">
        <v>173</v>
      </c>
    </row>
    <row r="14" spans="1:26" x14ac:dyDescent="0.25">
      <c r="A14" s="31">
        <v>190</v>
      </c>
      <c r="B14" s="15" t="s">
        <v>108</v>
      </c>
      <c r="C14" s="15" t="s">
        <v>174</v>
      </c>
      <c r="D14" s="15" t="s">
        <v>92</v>
      </c>
      <c r="E14" s="15" t="s">
        <v>77</v>
      </c>
      <c r="F14" s="15" t="s">
        <v>175</v>
      </c>
      <c r="G14" s="15" t="s">
        <v>176</v>
      </c>
      <c r="H14" s="15" t="s">
        <v>177</v>
      </c>
      <c r="I14" s="15" t="s">
        <v>178</v>
      </c>
      <c r="J14" s="15" t="s">
        <v>132</v>
      </c>
      <c r="K14" s="15" t="s">
        <v>59</v>
      </c>
      <c r="L14" s="14" t="s">
        <v>363</v>
      </c>
      <c r="M14" s="14" t="s">
        <v>60</v>
      </c>
      <c r="N14" s="23" t="s">
        <v>241</v>
      </c>
      <c r="O14" s="42" t="s">
        <v>179</v>
      </c>
      <c r="P14" s="3" t="s">
        <v>180</v>
      </c>
      <c r="Q14" s="3" t="s">
        <v>181</v>
      </c>
      <c r="R14" s="3" t="s">
        <v>182</v>
      </c>
      <c r="S14" s="3" t="s">
        <v>129</v>
      </c>
      <c r="T14" s="3" t="s">
        <v>183</v>
      </c>
      <c r="U14" s="44" t="s">
        <v>184</v>
      </c>
      <c r="V14" s="41"/>
      <c r="W14" s="15" t="s">
        <v>185</v>
      </c>
      <c r="X14" s="15" t="s">
        <v>124</v>
      </c>
      <c r="Y14" s="15" t="s">
        <v>155</v>
      </c>
      <c r="Z14" s="17" t="s">
        <v>186</v>
      </c>
    </row>
    <row r="15" spans="1:26" ht="16.5" thickBot="1" x14ac:dyDescent="0.3">
      <c r="A15" s="32">
        <v>210</v>
      </c>
      <c r="B15" s="18" t="s">
        <v>187</v>
      </c>
      <c r="C15" s="18" t="s">
        <v>188</v>
      </c>
      <c r="D15" s="18" t="s">
        <v>189</v>
      </c>
      <c r="E15" s="18" t="s">
        <v>160</v>
      </c>
      <c r="F15" s="18" t="s">
        <v>190</v>
      </c>
      <c r="G15" s="18" t="s">
        <v>176</v>
      </c>
      <c r="H15" s="18" t="s">
        <v>39</v>
      </c>
      <c r="I15" s="18" t="s">
        <v>191</v>
      </c>
      <c r="J15" s="18" t="s">
        <v>192</v>
      </c>
      <c r="K15" s="18" t="s">
        <v>193</v>
      </c>
      <c r="L15" s="19" t="s">
        <v>371</v>
      </c>
      <c r="M15" s="19" t="s">
        <v>372</v>
      </c>
      <c r="N15" s="25" t="s">
        <v>196</v>
      </c>
      <c r="O15" s="43">
        <v>34</v>
      </c>
      <c r="P15" s="4" t="s">
        <v>180</v>
      </c>
      <c r="Q15" s="4" t="s">
        <v>194</v>
      </c>
      <c r="R15" s="4" t="s">
        <v>195</v>
      </c>
      <c r="S15" s="4" t="s">
        <v>196</v>
      </c>
      <c r="T15" s="4" t="s">
        <v>197</v>
      </c>
      <c r="U15" s="45" t="s">
        <v>170</v>
      </c>
      <c r="V15" s="43" t="s">
        <v>198</v>
      </c>
      <c r="W15" s="18" t="s">
        <v>65</v>
      </c>
      <c r="X15" s="18" t="s">
        <v>124</v>
      </c>
      <c r="Y15" s="18" t="s">
        <v>199</v>
      </c>
      <c r="Z15" s="21" t="s">
        <v>200</v>
      </c>
    </row>
    <row r="16" spans="1:26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46"/>
      <c r="M16" s="46"/>
      <c r="N16" s="4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s="1" customFormat="1" ht="16.5" thickBot="1" x14ac:dyDescent="0.3">
      <c r="A17" s="37"/>
      <c r="B17" s="37"/>
      <c r="C17" s="5" t="s">
        <v>32</v>
      </c>
      <c r="D17" s="37"/>
      <c r="E17" s="37"/>
      <c r="F17" s="37"/>
      <c r="G17" s="37"/>
      <c r="H17" s="37"/>
      <c r="I17" s="37"/>
      <c r="J17" s="37"/>
      <c r="K17" s="37"/>
      <c r="L17" s="47"/>
      <c r="M17" s="47"/>
      <c r="N17" s="4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s="1" customFormat="1" x14ac:dyDescent="0.25">
      <c r="A18" s="9" t="s">
        <v>0</v>
      </c>
      <c r="B18" s="10" t="s">
        <v>11</v>
      </c>
      <c r="C18" s="10" t="s">
        <v>12</v>
      </c>
      <c r="D18" s="10" t="s">
        <v>13</v>
      </c>
      <c r="E18" s="10" t="s">
        <v>14</v>
      </c>
      <c r="F18" s="10" t="s">
        <v>15</v>
      </c>
      <c r="G18" s="10" t="s">
        <v>16</v>
      </c>
      <c r="H18" s="10" t="s">
        <v>17</v>
      </c>
      <c r="I18" s="10" t="s">
        <v>18</v>
      </c>
      <c r="J18" s="10" t="s">
        <v>19</v>
      </c>
      <c r="K18" s="10" t="s">
        <v>20</v>
      </c>
      <c r="L18" s="11" t="s">
        <v>354</v>
      </c>
      <c r="M18" s="11" t="s">
        <v>353</v>
      </c>
      <c r="N18" s="36" t="s">
        <v>355</v>
      </c>
      <c r="O18" s="40" t="s">
        <v>7</v>
      </c>
      <c r="P18" s="10" t="s">
        <v>25</v>
      </c>
      <c r="Q18" s="10" t="s">
        <v>24</v>
      </c>
      <c r="R18" s="10" t="s">
        <v>8</v>
      </c>
      <c r="S18" s="10" t="s">
        <v>9</v>
      </c>
      <c r="T18" s="10" t="s">
        <v>6</v>
      </c>
      <c r="U18" s="12" t="s">
        <v>10</v>
      </c>
      <c r="V18" s="40" t="s">
        <v>26</v>
      </c>
      <c r="W18" s="10" t="s">
        <v>29</v>
      </c>
      <c r="X18" s="10" t="s">
        <v>1</v>
      </c>
      <c r="Y18" s="10" t="s">
        <v>30</v>
      </c>
      <c r="Z18" s="12" t="s">
        <v>4</v>
      </c>
    </row>
    <row r="19" spans="1:26" ht="16.5" thickBot="1" x14ac:dyDescent="0.3">
      <c r="A19" s="35" t="s">
        <v>21</v>
      </c>
      <c r="B19" s="19" t="s">
        <v>2</v>
      </c>
      <c r="C19" s="19" t="s">
        <v>2</v>
      </c>
      <c r="D19" s="19" t="s">
        <v>2</v>
      </c>
      <c r="E19" s="19" t="s">
        <v>2</v>
      </c>
      <c r="F19" s="19" t="s">
        <v>2</v>
      </c>
      <c r="G19" s="19" t="s">
        <v>2</v>
      </c>
      <c r="H19" s="19" t="s">
        <v>2</v>
      </c>
      <c r="I19" s="19" t="s">
        <v>2</v>
      </c>
      <c r="J19" s="19" t="s">
        <v>2</v>
      </c>
      <c r="K19" s="19" t="s">
        <v>2</v>
      </c>
      <c r="L19" s="54"/>
      <c r="M19" s="54"/>
      <c r="N19" s="55"/>
      <c r="O19" s="56" t="s">
        <v>2</v>
      </c>
      <c r="P19" s="19" t="s">
        <v>2</v>
      </c>
      <c r="Q19" s="19" t="s">
        <v>2</v>
      </c>
      <c r="R19" s="19" t="s">
        <v>2</v>
      </c>
      <c r="S19" s="19" t="s">
        <v>2</v>
      </c>
      <c r="T19" s="19" t="s">
        <v>2</v>
      </c>
      <c r="U19" s="25" t="s">
        <v>2</v>
      </c>
      <c r="V19" s="56" t="s">
        <v>352</v>
      </c>
      <c r="W19" s="57" t="s">
        <v>2</v>
      </c>
      <c r="X19" s="57"/>
      <c r="Y19" s="57" t="s">
        <v>3</v>
      </c>
      <c r="Z19" s="58" t="s">
        <v>5</v>
      </c>
    </row>
    <row r="20" spans="1:26" x14ac:dyDescent="0.25">
      <c r="A20" s="59">
        <v>4</v>
      </c>
      <c r="B20" s="27" t="s">
        <v>201</v>
      </c>
      <c r="C20" s="27" t="s">
        <v>202</v>
      </c>
      <c r="D20" s="27" t="s">
        <v>193</v>
      </c>
      <c r="E20" s="27" t="s">
        <v>203</v>
      </c>
      <c r="F20" s="27" t="s">
        <v>204</v>
      </c>
      <c r="G20" s="27" t="s">
        <v>176</v>
      </c>
      <c r="H20" s="27" t="s">
        <v>193</v>
      </c>
      <c r="I20" s="27" t="s">
        <v>205</v>
      </c>
      <c r="J20" s="27" t="s">
        <v>206</v>
      </c>
      <c r="K20" s="27" t="s">
        <v>207</v>
      </c>
      <c r="L20" s="27" t="s">
        <v>373</v>
      </c>
      <c r="M20" s="27" t="s">
        <v>77</v>
      </c>
      <c r="N20" s="28" t="s">
        <v>203</v>
      </c>
      <c r="O20" s="50" t="s">
        <v>208</v>
      </c>
      <c r="P20" s="51" t="s">
        <v>209</v>
      </c>
      <c r="Q20" s="51" t="s">
        <v>208</v>
      </c>
      <c r="R20" s="51" t="s">
        <v>210</v>
      </c>
      <c r="S20" s="51" t="s">
        <v>57</v>
      </c>
      <c r="T20" s="51" t="s">
        <v>71</v>
      </c>
      <c r="U20" s="52" t="s">
        <v>138</v>
      </c>
      <c r="V20" s="50" t="s">
        <v>210</v>
      </c>
      <c r="W20" s="49">
        <v>12</v>
      </c>
      <c r="X20" s="49" t="s">
        <v>425</v>
      </c>
      <c r="Y20" s="49" t="s">
        <v>211</v>
      </c>
      <c r="Z20" s="53" t="s">
        <v>212</v>
      </c>
    </row>
    <row r="21" spans="1:26" x14ac:dyDescent="0.25">
      <c r="A21" s="33">
        <v>15</v>
      </c>
      <c r="B21" s="14" t="s">
        <v>213</v>
      </c>
      <c r="C21" s="14" t="s">
        <v>214</v>
      </c>
      <c r="D21" s="14" t="s">
        <v>215</v>
      </c>
      <c r="E21" s="14" t="s">
        <v>216</v>
      </c>
      <c r="F21" s="14" t="s">
        <v>217</v>
      </c>
      <c r="G21" s="14" t="s">
        <v>176</v>
      </c>
      <c r="H21" s="14" t="s">
        <v>160</v>
      </c>
      <c r="I21" s="14" t="s">
        <v>218</v>
      </c>
      <c r="J21" s="14" t="s">
        <v>219</v>
      </c>
      <c r="K21" s="14" t="s">
        <v>42</v>
      </c>
      <c r="L21" s="14" t="s">
        <v>374</v>
      </c>
      <c r="M21" s="14" t="s">
        <v>111</v>
      </c>
      <c r="N21" s="23" t="s">
        <v>216</v>
      </c>
      <c r="O21" s="42" t="s">
        <v>220</v>
      </c>
      <c r="P21" s="3" t="s">
        <v>221</v>
      </c>
      <c r="Q21" s="3">
        <v>20</v>
      </c>
      <c r="R21" s="3" t="s">
        <v>222</v>
      </c>
      <c r="S21" s="3" t="s">
        <v>223</v>
      </c>
      <c r="T21" s="3" t="s">
        <v>171</v>
      </c>
      <c r="U21" s="44" t="s">
        <v>170</v>
      </c>
      <c r="V21" s="41"/>
      <c r="W21" s="15" t="s">
        <v>224</v>
      </c>
      <c r="X21" s="15" t="s">
        <v>225</v>
      </c>
      <c r="Y21" s="15" t="s">
        <v>182</v>
      </c>
      <c r="Z21" s="17" t="s">
        <v>226</v>
      </c>
    </row>
    <row r="22" spans="1:26" x14ac:dyDescent="0.25">
      <c r="A22" s="33">
        <v>35</v>
      </c>
      <c r="B22" s="14" t="s">
        <v>227</v>
      </c>
      <c r="C22" s="14" t="s">
        <v>228</v>
      </c>
      <c r="D22" s="14" t="s">
        <v>165</v>
      </c>
      <c r="E22" s="14" t="s">
        <v>229</v>
      </c>
      <c r="F22" s="14" t="s">
        <v>230</v>
      </c>
      <c r="G22" s="14" t="s">
        <v>38</v>
      </c>
      <c r="H22" s="14" t="s">
        <v>231</v>
      </c>
      <c r="I22" s="14" t="s">
        <v>232</v>
      </c>
      <c r="J22" s="14" t="s">
        <v>233</v>
      </c>
      <c r="K22" s="14" t="s">
        <v>159</v>
      </c>
      <c r="L22" s="14" t="s">
        <v>375</v>
      </c>
      <c r="M22" s="14" t="s">
        <v>215</v>
      </c>
      <c r="N22" s="23" t="s">
        <v>294</v>
      </c>
      <c r="O22" s="42" t="s">
        <v>234</v>
      </c>
      <c r="P22" s="3" t="s">
        <v>235</v>
      </c>
      <c r="Q22" s="3" t="s">
        <v>152</v>
      </c>
      <c r="R22" s="3" t="s">
        <v>106</v>
      </c>
      <c r="S22" s="3" t="s">
        <v>47</v>
      </c>
      <c r="T22" s="3" t="s">
        <v>153</v>
      </c>
      <c r="U22" s="44" t="s">
        <v>236</v>
      </c>
      <c r="V22" s="41"/>
      <c r="W22" s="15" t="s">
        <v>237</v>
      </c>
      <c r="X22" s="15" t="s">
        <v>124</v>
      </c>
      <c r="Y22" s="15" t="s">
        <v>136</v>
      </c>
      <c r="Z22" s="17" t="s">
        <v>424</v>
      </c>
    </row>
    <row r="23" spans="1:26" x14ac:dyDescent="0.25">
      <c r="A23" s="33" t="s">
        <v>238</v>
      </c>
      <c r="B23" s="14" t="s">
        <v>239</v>
      </c>
      <c r="C23" s="14" t="s">
        <v>240</v>
      </c>
      <c r="D23" s="14" t="s">
        <v>241</v>
      </c>
      <c r="E23" s="14" t="s">
        <v>216</v>
      </c>
      <c r="F23" s="14" t="s">
        <v>242</v>
      </c>
      <c r="G23" s="14" t="s">
        <v>47</v>
      </c>
      <c r="H23" s="14" t="s">
        <v>160</v>
      </c>
      <c r="I23" s="14" t="s">
        <v>163</v>
      </c>
      <c r="J23" s="14" t="s">
        <v>243</v>
      </c>
      <c r="K23" s="14" t="s">
        <v>244</v>
      </c>
      <c r="L23" s="14" t="s">
        <v>376</v>
      </c>
      <c r="M23" s="14" t="s">
        <v>270</v>
      </c>
      <c r="N23" s="23" t="s">
        <v>377</v>
      </c>
      <c r="O23" s="42" t="s">
        <v>245</v>
      </c>
      <c r="P23" s="3" t="s">
        <v>246</v>
      </c>
      <c r="Q23" s="3" t="s">
        <v>169</v>
      </c>
      <c r="R23" s="3" t="s">
        <v>247</v>
      </c>
      <c r="S23" s="3" t="s">
        <v>223</v>
      </c>
      <c r="T23" s="3">
        <v>5</v>
      </c>
      <c r="U23" s="44" t="s">
        <v>248</v>
      </c>
      <c r="V23" s="42" t="s">
        <v>52</v>
      </c>
      <c r="W23" s="15" t="s">
        <v>249</v>
      </c>
      <c r="X23" s="15" t="s">
        <v>250</v>
      </c>
      <c r="Y23" s="15" t="s">
        <v>85</v>
      </c>
      <c r="Z23" s="17" t="s">
        <v>251</v>
      </c>
    </row>
    <row r="24" spans="1:26" x14ac:dyDescent="0.25">
      <c r="A24" s="33" t="s">
        <v>252</v>
      </c>
      <c r="B24" s="14" t="s">
        <v>253</v>
      </c>
      <c r="C24" s="14" t="s">
        <v>254</v>
      </c>
      <c r="D24" s="14" t="s">
        <v>115</v>
      </c>
      <c r="E24" s="14" t="s">
        <v>255</v>
      </c>
      <c r="F24" s="14" t="s">
        <v>256</v>
      </c>
      <c r="G24" s="14" t="s">
        <v>36</v>
      </c>
      <c r="H24" s="14" t="s">
        <v>111</v>
      </c>
      <c r="I24" s="14" t="s">
        <v>257</v>
      </c>
      <c r="J24" s="14" t="s">
        <v>233</v>
      </c>
      <c r="K24" s="14" t="s">
        <v>258</v>
      </c>
      <c r="L24" s="14" t="s">
        <v>378</v>
      </c>
      <c r="M24" s="14" t="s">
        <v>241</v>
      </c>
      <c r="N24" s="23" t="s">
        <v>255</v>
      </c>
      <c r="O24" s="42" t="s">
        <v>259</v>
      </c>
      <c r="P24" s="3" t="s">
        <v>260</v>
      </c>
      <c r="Q24" s="3" t="s">
        <v>261</v>
      </c>
      <c r="R24" s="3" t="s">
        <v>262</v>
      </c>
      <c r="S24" s="3" t="s">
        <v>57</v>
      </c>
      <c r="T24" s="3" t="s">
        <v>263</v>
      </c>
      <c r="U24" s="44" t="s">
        <v>264</v>
      </c>
      <c r="V24" s="41"/>
      <c r="W24" s="15" t="s">
        <v>45</v>
      </c>
      <c r="X24" s="15" t="s">
        <v>250</v>
      </c>
      <c r="Y24" s="15" t="s">
        <v>104</v>
      </c>
      <c r="Z24" s="17" t="s">
        <v>265</v>
      </c>
    </row>
    <row r="25" spans="1:26" x14ac:dyDescent="0.25">
      <c r="A25" s="33">
        <v>100</v>
      </c>
      <c r="B25" s="14" t="s">
        <v>90</v>
      </c>
      <c r="C25" s="14" t="s">
        <v>266</v>
      </c>
      <c r="D25" s="14" t="s">
        <v>267</v>
      </c>
      <c r="E25" s="14" t="s">
        <v>42</v>
      </c>
      <c r="F25" s="14" t="s">
        <v>268</v>
      </c>
      <c r="G25" s="14" t="s">
        <v>269</v>
      </c>
      <c r="H25" s="14" t="s">
        <v>270</v>
      </c>
      <c r="I25" s="14" t="s">
        <v>271</v>
      </c>
      <c r="J25" s="14" t="s">
        <v>272</v>
      </c>
      <c r="K25" s="14" t="s">
        <v>241</v>
      </c>
      <c r="L25" s="14" t="s">
        <v>236</v>
      </c>
      <c r="M25" s="14" t="s">
        <v>379</v>
      </c>
      <c r="N25" s="23" t="s">
        <v>207</v>
      </c>
      <c r="O25" s="42">
        <v>31</v>
      </c>
      <c r="P25" s="3" t="s">
        <v>273</v>
      </c>
      <c r="Q25" s="3" t="s">
        <v>210</v>
      </c>
      <c r="R25" s="3" t="s">
        <v>195</v>
      </c>
      <c r="S25" s="3" t="s">
        <v>177</v>
      </c>
      <c r="T25" s="3" t="s">
        <v>274</v>
      </c>
      <c r="U25" s="44" t="s">
        <v>275</v>
      </c>
      <c r="V25" s="42" t="s">
        <v>276</v>
      </c>
      <c r="W25" s="15" t="s">
        <v>226</v>
      </c>
      <c r="X25" s="15" t="s">
        <v>250</v>
      </c>
      <c r="Y25" s="15" t="s">
        <v>172</v>
      </c>
      <c r="Z25" s="17" t="s">
        <v>277</v>
      </c>
    </row>
    <row r="26" spans="1:26" x14ac:dyDescent="0.25">
      <c r="A26" s="33" t="s">
        <v>278</v>
      </c>
      <c r="B26" s="14" t="s">
        <v>126</v>
      </c>
      <c r="C26" s="14" t="s">
        <v>279</v>
      </c>
      <c r="D26" s="14" t="s">
        <v>280</v>
      </c>
      <c r="E26" s="14" t="s">
        <v>281</v>
      </c>
      <c r="F26" s="14" t="s">
        <v>282</v>
      </c>
      <c r="G26" s="14" t="s">
        <v>269</v>
      </c>
      <c r="H26" s="14" t="s">
        <v>231</v>
      </c>
      <c r="I26" s="14" t="s">
        <v>283</v>
      </c>
      <c r="J26" s="14" t="s">
        <v>284</v>
      </c>
      <c r="K26" s="14" t="s">
        <v>86</v>
      </c>
      <c r="L26" s="14" t="s">
        <v>283</v>
      </c>
      <c r="M26" s="14" t="s">
        <v>368</v>
      </c>
      <c r="N26" s="23" t="s">
        <v>177</v>
      </c>
      <c r="O26" s="42" t="s">
        <v>285</v>
      </c>
      <c r="P26" s="3" t="s">
        <v>64</v>
      </c>
      <c r="Q26" s="3" t="s">
        <v>286</v>
      </c>
      <c r="R26" s="3" t="s">
        <v>287</v>
      </c>
      <c r="S26" s="3" t="s">
        <v>193</v>
      </c>
      <c r="T26" s="3" t="s">
        <v>288</v>
      </c>
      <c r="U26" s="44" t="s">
        <v>113</v>
      </c>
      <c r="V26" s="41"/>
      <c r="W26" s="15" t="s">
        <v>51</v>
      </c>
      <c r="X26" s="15" t="s">
        <v>250</v>
      </c>
      <c r="Y26" s="15" t="s">
        <v>289</v>
      </c>
      <c r="Z26" s="17" t="s">
        <v>290</v>
      </c>
    </row>
    <row r="27" spans="1:26" x14ac:dyDescent="0.25">
      <c r="A27" s="33">
        <v>150</v>
      </c>
      <c r="B27" s="14" t="s">
        <v>291</v>
      </c>
      <c r="C27" s="14" t="s">
        <v>292</v>
      </c>
      <c r="D27" s="14" t="s">
        <v>267</v>
      </c>
      <c r="E27" s="14" t="s">
        <v>59</v>
      </c>
      <c r="F27" s="14" t="s">
        <v>293</v>
      </c>
      <c r="G27" s="14" t="s">
        <v>294</v>
      </c>
      <c r="H27" s="14" t="s">
        <v>77</v>
      </c>
      <c r="I27" s="14" t="s">
        <v>295</v>
      </c>
      <c r="J27" s="14" t="s">
        <v>296</v>
      </c>
      <c r="K27" s="14" t="s">
        <v>244</v>
      </c>
      <c r="L27" s="14" t="s">
        <v>380</v>
      </c>
      <c r="M27" s="14" t="s">
        <v>241</v>
      </c>
      <c r="N27" s="23" t="s">
        <v>77</v>
      </c>
      <c r="O27" s="42" t="s">
        <v>297</v>
      </c>
      <c r="P27" s="3" t="s">
        <v>298</v>
      </c>
      <c r="Q27" s="3" t="s">
        <v>299</v>
      </c>
      <c r="R27" s="3" t="s">
        <v>300</v>
      </c>
      <c r="S27" s="3" t="s">
        <v>301</v>
      </c>
      <c r="T27" s="3" t="s">
        <v>302</v>
      </c>
      <c r="U27" s="44" t="s">
        <v>303</v>
      </c>
      <c r="V27" s="41"/>
      <c r="W27" s="15">
        <v>6</v>
      </c>
      <c r="X27" s="15" t="s">
        <v>304</v>
      </c>
      <c r="Y27" s="15" t="s">
        <v>305</v>
      </c>
      <c r="Z27" s="17" t="s">
        <v>306</v>
      </c>
    </row>
    <row r="28" spans="1:26" x14ac:dyDescent="0.25">
      <c r="A28" s="33" t="s">
        <v>307</v>
      </c>
      <c r="B28" s="14" t="s">
        <v>54</v>
      </c>
      <c r="C28" s="14" t="s">
        <v>308</v>
      </c>
      <c r="D28" s="14" t="s">
        <v>309</v>
      </c>
      <c r="E28" s="14" t="s">
        <v>281</v>
      </c>
      <c r="F28" s="14" t="s">
        <v>256</v>
      </c>
      <c r="G28" s="14" t="s">
        <v>229</v>
      </c>
      <c r="H28" s="14" t="s">
        <v>39</v>
      </c>
      <c r="I28" s="14" t="s">
        <v>310</v>
      </c>
      <c r="J28" s="14" t="s">
        <v>311</v>
      </c>
      <c r="K28" s="14" t="s">
        <v>170</v>
      </c>
      <c r="L28" s="14" t="s">
        <v>381</v>
      </c>
      <c r="M28" s="14" t="s">
        <v>59</v>
      </c>
      <c r="N28" s="23" t="s">
        <v>95</v>
      </c>
      <c r="O28" s="42" t="s">
        <v>312</v>
      </c>
      <c r="P28" s="3" t="s">
        <v>313</v>
      </c>
      <c r="Q28" s="3" t="s">
        <v>194</v>
      </c>
      <c r="R28" s="3" t="s">
        <v>314</v>
      </c>
      <c r="S28" s="3" t="s">
        <v>77</v>
      </c>
      <c r="T28" s="3" t="s">
        <v>315</v>
      </c>
      <c r="U28" s="44" t="s">
        <v>316</v>
      </c>
      <c r="V28" s="41"/>
      <c r="W28" s="15" t="s">
        <v>199</v>
      </c>
      <c r="X28" s="15" t="s">
        <v>304</v>
      </c>
      <c r="Y28" s="15" t="s">
        <v>317</v>
      </c>
      <c r="Z28" s="17" t="s">
        <v>78</v>
      </c>
    </row>
    <row r="29" spans="1:26" x14ac:dyDescent="0.25">
      <c r="A29" s="33" t="s">
        <v>307</v>
      </c>
      <c r="B29" s="14" t="s">
        <v>74</v>
      </c>
      <c r="C29" s="14" t="s">
        <v>318</v>
      </c>
      <c r="D29" s="14" t="s">
        <v>244</v>
      </c>
      <c r="E29" s="14" t="s">
        <v>231</v>
      </c>
      <c r="F29" s="14" t="s">
        <v>319</v>
      </c>
      <c r="G29" s="14" t="s">
        <v>229</v>
      </c>
      <c r="H29" s="14" t="s">
        <v>77</v>
      </c>
      <c r="I29" s="14" t="s">
        <v>320</v>
      </c>
      <c r="J29" s="14" t="s">
        <v>321</v>
      </c>
      <c r="K29" s="14" t="s">
        <v>196</v>
      </c>
      <c r="L29" s="14" t="s">
        <v>382</v>
      </c>
      <c r="M29" s="14" t="s">
        <v>111</v>
      </c>
      <c r="N29" s="23" t="s">
        <v>383</v>
      </c>
      <c r="O29" s="42">
        <v>24</v>
      </c>
      <c r="P29" s="3" t="s">
        <v>322</v>
      </c>
      <c r="Q29" s="3" t="s">
        <v>323</v>
      </c>
      <c r="R29" s="3">
        <v>19</v>
      </c>
      <c r="S29" s="3" t="s">
        <v>193</v>
      </c>
      <c r="T29" s="3" t="s">
        <v>315</v>
      </c>
      <c r="U29" s="44" t="s">
        <v>324</v>
      </c>
      <c r="V29" s="41"/>
      <c r="W29" s="15" t="s">
        <v>123</v>
      </c>
      <c r="X29" s="15" t="s">
        <v>304</v>
      </c>
      <c r="Y29" s="15" t="s">
        <v>325</v>
      </c>
      <c r="Z29" s="17" t="s">
        <v>175</v>
      </c>
    </row>
    <row r="30" spans="1:26" ht="16.5" thickBot="1" x14ac:dyDescent="0.3">
      <c r="A30" s="34">
        <v>200</v>
      </c>
      <c r="B30" s="19" t="s">
        <v>326</v>
      </c>
      <c r="C30" s="19" t="s">
        <v>327</v>
      </c>
      <c r="D30" s="19" t="s">
        <v>267</v>
      </c>
      <c r="E30" s="19" t="s">
        <v>193</v>
      </c>
      <c r="F30" s="19" t="s">
        <v>328</v>
      </c>
      <c r="G30" s="19" t="s">
        <v>57</v>
      </c>
      <c r="H30" s="19" t="s">
        <v>193</v>
      </c>
      <c r="I30" s="19" t="s">
        <v>329</v>
      </c>
      <c r="J30" s="19" t="s">
        <v>330</v>
      </c>
      <c r="K30" s="19" t="s">
        <v>82</v>
      </c>
      <c r="L30" s="19" t="s">
        <v>384</v>
      </c>
      <c r="M30" s="19" t="s">
        <v>215</v>
      </c>
      <c r="N30" s="25" t="s">
        <v>207</v>
      </c>
      <c r="O30" s="43" t="s">
        <v>331</v>
      </c>
      <c r="P30" s="4" t="s">
        <v>332</v>
      </c>
      <c r="Q30" s="4" t="s">
        <v>333</v>
      </c>
      <c r="R30" s="4" t="s">
        <v>334</v>
      </c>
      <c r="S30" s="4" t="s">
        <v>129</v>
      </c>
      <c r="T30" s="4" t="s">
        <v>288</v>
      </c>
      <c r="U30" s="45" t="s">
        <v>335</v>
      </c>
      <c r="V30" s="43" t="s">
        <v>69</v>
      </c>
      <c r="W30" s="18" t="s">
        <v>185</v>
      </c>
      <c r="X30" s="18" t="s">
        <v>304</v>
      </c>
      <c r="Y30" s="18" t="s">
        <v>336</v>
      </c>
      <c r="Z30" s="21" t="s">
        <v>175</v>
      </c>
    </row>
    <row r="31" spans="1:26" x14ac:dyDescent="0.25">
      <c r="A31" s="7"/>
      <c r="B31" s="6"/>
      <c r="C31" s="6"/>
      <c r="D31" s="6"/>
      <c r="E31" s="6"/>
      <c r="F31" s="6"/>
      <c r="G31" s="6"/>
      <c r="H31" s="6"/>
      <c r="I31" s="6"/>
      <c r="J31" s="6"/>
      <c r="K31" s="6"/>
      <c r="L31" s="46"/>
      <c r="M31" s="46"/>
      <c r="N31" s="46"/>
      <c r="O31" s="8"/>
      <c r="P31" s="8"/>
      <c r="Q31" s="8"/>
      <c r="R31" s="8"/>
      <c r="S31" s="8"/>
      <c r="T31" s="8"/>
      <c r="U31" s="8"/>
      <c r="V31" s="8"/>
      <c r="W31" s="7"/>
      <c r="X31" s="7"/>
      <c r="Y31" s="7"/>
      <c r="Z31" s="7"/>
    </row>
    <row r="32" spans="1:26" s="1" customFormat="1" ht="16.5" thickBot="1" x14ac:dyDescent="0.3">
      <c r="A32" s="38"/>
      <c r="B32" s="5" t="s">
        <v>356</v>
      </c>
      <c r="C32" s="37"/>
      <c r="D32" s="37"/>
      <c r="E32" s="37"/>
      <c r="F32" s="37"/>
      <c r="G32" s="37"/>
      <c r="H32" s="37"/>
      <c r="I32" s="37"/>
      <c r="J32" s="37"/>
      <c r="K32" s="37"/>
      <c r="L32" s="47"/>
      <c r="M32" s="47"/>
      <c r="N32" s="47"/>
      <c r="O32" s="39"/>
      <c r="P32" s="39"/>
      <c r="Q32" s="39"/>
      <c r="R32" s="39"/>
      <c r="S32" s="39"/>
      <c r="T32" s="37"/>
      <c r="U32" s="37"/>
      <c r="V32" s="37"/>
      <c r="W32" s="37"/>
      <c r="X32" s="37"/>
      <c r="Y32" s="37"/>
      <c r="Z32" s="37"/>
    </row>
    <row r="33" spans="1:26" s="1" customFormat="1" x14ac:dyDescent="0.25">
      <c r="A33" s="9" t="s">
        <v>0</v>
      </c>
      <c r="B33" s="10" t="s">
        <v>11</v>
      </c>
      <c r="C33" s="10" t="s">
        <v>12</v>
      </c>
      <c r="D33" s="10" t="s">
        <v>13</v>
      </c>
      <c r="E33" s="10" t="s">
        <v>14</v>
      </c>
      <c r="F33" s="10" t="s">
        <v>15</v>
      </c>
      <c r="G33" s="10" t="s">
        <v>16</v>
      </c>
      <c r="H33" s="10" t="s">
        <v>17</v>
      </c>
      <c r="I33" s="10" t="s">
        <v>18</v>
      </c>
      <c r="J33" s="10" t="s">
        <v>19</v>
      </c>
      <c r="K33" s="10" t="s">
        <v>20</v>
      </c>
      <c r="L33" s="11" t="s">
        <v>354</v>
      </c>
      <c r="M33" s="11" t="s">
        <v>353</v>
      </c>
      <c r="N33" s="36" t="s">
        <v>355</v>
      </c>
      <c r="O33" s="10" t="s">
        <v>7</v>
      </c>
      <c r="P33" s="10" t="s">
        <v>25</v>
      </c>
      <c r="Q33" s="10" t="s">
        <v>24</v>
      </c>
      <c r="R33" s="10" t="s">
        <v>8</v>
      </c>
      <c r="S33" s="12" t="s">
        <v>9</v>
      </c>
      <c r="T33" s="37"/>
      <c r="U33" s="37"/>
      <c r="V33" s="37"/>
      <c r="W33" s="37"/>
      <c r="X33" s="37"/>
      <c r="Y33" s="37"/>
      <c r="Z33" s="37"/>
    </row>
    <row r="34" spans="1:26" ht="16.5" thickBot="1" x14ac:dyDescent="0.3">
      <c r="A34" s="35" t="s">
        <v>21</v>
      </c>
      <c r="B34" s="19" t="s">
        <v>2</v>
      </c>
      <c r="C34" s="19" t="s">
        <v>2</v>
      </c>
      <c r="D34" s="19" t="s">
        <v>2</v>
      </c>
      <c r="E34" s="19" t="s">
        <v>2</v>
      </c>
      <c r="F34" s="19" t="s">
        <v>2</v>
      </c>
      <c r="G34" s="19" t="s">
        <v>2</v>
      </c>
      <c r="H34" s="19" t="s">
        <v>2</v>
      </c>
      <c r="I34" s="19" t="s">
        <v>2</v>
      </c>
      <c r="J34" s="19" t="s">
        <v>2</v>
      </c>
      <c r="K34" s="19" t="s">
        <v>2</v>
      </c>
      <c r="L34" s="54"/>
      <c r="M34" s="54"/>
      <c r="N34" s="55"/>
      <c r="O34" s="19" t="s">
        <v>2</v>
      </c>
      <c r="P34" s="19" t="s">
        <v>2</v>
      </c>
      <c r="Q34" s="19" t="s">
        <v>2</v>
      </c>
      <c r="R34" s="19" t="s">
        <v>2</v>
      </c>
      <c r="S34" s="25" t="s">
        <v>2</v>
      </c>
      <c r="T34" s="6"/>
      <c r="U34" s="6"/>
      <c r="V34" s="6"/>
      <c r="W34" s="6"/>
      <c r="X34" s="6"/>
      <c r="Y34" s="6"/>
      <c r="Z34" s="6"/>
    </row>
    <row r="35" spans="1:26" x14ac:dyDescent="0.25">
      <c r="A35" s="60">
        <v>30</v>
      </c>
      <c r="B35" s="49" t="s">
        <v>385</v>
      </c>
      <c r="C35" s="49" t="s">
        <v>386</v>
      </c>
      <c r="D35" s="49" t="s">
        <v>387</v>
      </c>
      <c r="E35" s="49" t="s">
        <v>95</v>
      </c>
      <c r="F35" s="49" t="s">
        <v>388</v>
      </c>
      <c r="G35" s="49" t="s">
        <v>57</v>
      </c>
      <c r="H35" s="49" t="s">
        <v>389</v>
      </c>
      <c r="I35" s="49" t="s">
        <v>86</v>
      </c>
      <c r="J35" s="49" t="s">
        <v>390</v>
      </c>
      <c r="K35" s="49" t="s">
        <v>62</v>
      </c>
      <c r="L35" s="27" t="s">
        <v>391</v>
      </c>
      <c r="M35" s="27" t="s">
        <v>392</v>
      </c>
      <c r="N35" s="28" t="s">
        <v>96</v>
      </c>
      <c r="O35" s="27" t="s">
        <v>23</v>
      </c>
      <c r="P35" s="27" t="s">
        <v>23</v>
      </c>
      <c r="Q35" s="27" t="s">
        <v>23</v>
      </c>
      <c r="R35" s="27" t="s">
        <v>23</v>
      </c>
      <c r="S35" s="28" t="s">
        <v>23</v>
      </c>
      <c r="T35" s="6"/>
      <c r="U35" s="6"/>
      <c r="V35" s="6"/>
      <c r="W35" s="6"/>
      <c r="X35" s="6"/>
      <c r="Y35" s="6"/>
      <c r="Z35" s="6"/>
    </row>
    <row r="36" spans="1:26" x14ac:dyDescent="0.25">
      <c r="A36" s="22">
        <v>65</v>
      </c>
      <c r="B36" s="15" t="s">
        <v>393</v>
      </c>
      <c r="C36" s="15" t="s">
        <v>394</v>
      </c>
      <c r="D36" s="15" t="s">
        <v>178</v>
      </c>
      <c r="E36" s="15" t="s">
        <v>216</v>
      </c>
      <c r="F36" s="15" t="s">
        <v>395</v>
      </c>
      <c r="G36" s="15" t="s">
        <v>396</v>
      </c>
      <c r="H36" s="15" t="s">
        <v>397</v>
      </c>
      <c r="I36" s="15" t="s">
        <v>398</v>
      </c>
      <c r="J36" s="15" t="s">
        <v>399</v>
      </c>
      <c r="K36" s="15" t="s">
        <v>39</v>
      </c>
      <c r="L36" s="14" t="s">
        <v>400</v>
      </c>
      <c r="M36" s="14" t="s">
        <v>164</v>
      </c>
      <c r="N36" s="23" t="s">
        <v>56</v>
      </c>
      <c r="O36" s="14" t="s">
        <v>23</v>
      </c>
      <c r="P36" s="14" t="s">
        <v>23</v>
      </c>
      <c r="Q36" s="14" t="s">
        <v>23</v>
      </c>
      <c r="R36" s="14" t="s">
        <v>23</v>
      </c>
      <c r="S36" s="23" t="s">
        <v>23</v>
      </c>
      <c r="T36" s="6"/>
      <c r="U36" s="6"/>
      <c r="V36" s="6"/>
      <c r="W36" s="6"/>
      <c r="X36" s="6"/>
      <c r="Y36" s="6"/>
      <c r="Z36" s="6"/>
    </row>
    <row r="37" spans="1:26" x14ac:dyDescent="0.25">
      <c r="A37" s="22">
        <v>135</v>
      </c>
      <c r="B37" s="15" t="s">
        <v>401</v>
      </c>
      <c r="C37" s="15" t="s">
        <v>402</v>
      </c>
      <c r="D37" s="15" t="s">
        <v>113</v>
      </c>
      <c r="E37" s="15" t="s">
        <v>396</v>
      </c>
      <c r="F37" s="15" t="s">
        <v>403</v>
      </c>
      <c r="G37" s="15" t="s">
        <v>396</v>
      </c>
      <c r="H37" s="15" t="s">
        <v>92</v>
      </c>
      <c r="I37" s="15" t="s">
        <v>207</v>
      </c>
      <c r="J37" s="15" t="s">
        <v>404</v>
      </c>
      <c r="K37" s="15" t="s">
        <v>383</v>
      </c>
      <c r="L37" s="14" t="s">
        <v>405</v>
      </c>
      <c r="M37" s="14" t="s">
        <v>406</v>
      </c>
      <c r="N37" s="23" t="s">
        <v>407</v>
      </c>
      <c r="O37" s="14" t="s">
        <v>23</v>
      </c>
      <c r="P37" s="14" t="s">
        <v>23</v>
      </c>
      <c r="Q37" s="14" t="s">
        <v>23</v>
      </c>
      <c r="R37" s="14" t="s">
        <v>23</v>
      </c>
      <c r="S37" s="23" t="s">
        <v>23</v>
      </c>
      <c r="T37" s="6"/>
      <c r="U37" s="6"/>
      <c r="V37" s="6"/>
      <c r="W37" s="6"/>
      <c r="X37" s="6"/>
      <c r="Y37" s="6"/>
      <c r="Z37" s="6"/>
    </row>
    <row r="38" spans="1:26" x14ac:dyDescent="0.25">
      <c r="A38" s="22">
        <v>175</v>
      </c>
      <c r="B38" s="15" t="s">
        <v>408</v>
      </c>
      <c r="C38" s="15" t="s">
        <v>409</v>
      </c>
      <c r="D38" s="15" t="s">
        <v>410</v>
      </c>
      <c r="E38" s="15" t="s">
        <v>39</v>
      </c>
      <c r="F38" s="15" t="s">
        <v>411</v>
      </c>
      <c r="G38" s="15" t="s">
        <v>38</v>
      </c>
      <c r="H38" s="15" t="s">
        <v>280</v>
      </c>
      <c r="I38" s="15" t="s">
        <v>47</v>
      </c>
      <c r="J38" s="15" t="s">
        <v>412</v>
      </c>
      <c r="K38" s="15" t="s">
        <v>383</v>
      </c>
      <c r="L38" s="14" t="s">
        <v>413</v>
      </c>
      <c r="M38" s="14" t="s">
        <v>414</v>
      </c>
      <c r="N38" s="23" t="s">
        <v>415</v>
      </c>
      <c r="O38" s="14" t="s">
        <v>23</v>
      </c>
      <c r="P38" s="14" t="s">
        <v>23</v>
      </c>
      <c r="Q38" s="14" t="s">
        <v>23</v>
      </c>
      <c r="R38" s="14" t="s">
        <v>23</v>
      </c>
      <c r="S38" s="23" t="s">
        <v>23</v>
      </c>
      <c r="T38" s="6"/>
      <c r="U38" s="6"/>
      <c r="V38" s="6"/>
      <c r="W38" s="6"/>
      <c r="X38" s="6"/>
      <c r="Y38" s="6"/>
      <c r="Z38" s="6"/>
    </row>
    <row r="39" spans="1:26" ht="16.5" thickBot="1" x14ac:dyDescent="0.3">
      <c r="A39" s="24">
        <v>225</v>
      </c>
      <c r="B39" s="18" t="s">
        <v>416</v>
      </c>
      <c r="C39" s="18" t="s">
        <v>417</v>
      </c>
      <c r="D39" s="18" t="s">
        <v>418</v>
      </c>
      <c r="E39" s="18" t="s">
        <v>351</v>
      </c>
      <c r="F39" s="18" t="s">
        <v>419</v>
      </c>
      <c r="G39" s="18" t="s">
        <v>255</v>
      </c>
      <c r="H39" s="18" t="s">
        <v>146</v>
      </c>
      <c r="I39" s="18" t="s">
        <v>229</v>
      </c>
      <c r="J39" s="18" t="s">
        <v>420</v>
      </c>
      <c r="K39" s="18" t="s">
        <v>340</v>
      </c>
      <c r="L39" s="19" t="s">
        <v>421</v>
      </c>
      <c r="M39" s="19" t="s">
        <v>422</v>
      </c>
      <c r="N39" s="25" t="s">
        <v>423</v>
      </c>
      <c r="O39" s="19" t="s">
        <v>23</v>
      </c>
      <c r="P39" s="19" t="s">
        <v>23</v>
      </c>
      <c r="Q39" s="19" t="s">
        <v>23</v>
      </c>
      <c r="R39" s="19" t="s">
        <v>23</v>
      </c>
      <c r="S39" s="25" t="s">
        <v>23</v>
      </c>
      <c r="T39" s="6"/>
      <c r="U39" s="6"/>
      <c r="V39" s="6"/>
      <c r="W39" s="6"/>
      <c r="X39" s="6"/>
      <c r="Y39" s="6"/>
      <c r="Z39" s="6"/>
    </row>
    <row r="40" spans="1:26" x14ac:dyDescent="0.25">
      <c r="A40" s="7"/>
      <c r="B40" s="6"/>
      <c r="C40" s="6"/>
      <c r="D40" s="6"/>
      <c r="E40" s="6"/>
      <c r="F40" s="6"/>
      <c r="G40" s="6"/>
      <c r="H40" s="6"/>
      <c r="I40" s="6"/>
      <c r="J40" s="6"/>
      <c r="K40" s="6"/>
      <c r="L40" s="46"/>
      <c r="M40" s="46"/>
      <c r="N40" s="46"/>
      <c r="O40" s="8"/>
      <c r="P40" s="8"/>
      <c r="Q40" s="8"/>
      <c r="R40" s="8"/>
      <c r="S40" s="8"/>
      <c r="T40" s="8"/>
      <c r="U40" s="8"/>
      <c r="V40" s="8"/>
      <c r="W40" s="7"/>
      <c r="X40" s="7"/>
      <c r="Y40" s="7"/>
      <c r="Z40" s="7"/>
    </row>
    <row r="41" spans="1:26" s="1" customFormat="1" ht="16.5" thickBot="1" x14ac:dyDescent="0.3">
      <c r="A41" s="37"/>
      <c r="B41" s="37"/>
      <c r="C41" s="5" t="s">
        <v>357</v>
      </c>
      <c r="D41" s="37"/>
      <c r="E41" s="37"/>
      <c r="F41" s="37"/>
      <c r="G41" s="37"/>
      <c r="H41" s="37"/>
      <c r="I41" s="37"/>
      <c r="J41" s="37"/>
      <c r="K41" s="37"/>
      <c r="L41" s="47"/>
      <c r="M41" s="47"/>
      <c r="N41" s="4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s="1" customFormat="1" x14ac:dyDescent="0.25">
      <c r="A42" s="9"/>
      <c r="B42" s="10" t="s">
        <v>11</v>
      </c>
      <c r="C42" s="10" t="s">
        <v>12</v>
      </c>
      <c r="D42" s="10" t="s">
        <v>13</v>
      </c>
      <c r="E42" s="10" t="s">
        <v>14</v>
      </c>
      <c r="F42" s="10" t="s">
        <v>15</v>
      </c>
      <c r="G42" s="10" t="s">
        <v>16</v>
      </c>
      <c r="H42" s="10" t="s">
        <v>17</v>
      </c>
      <c r="I42" s="10" t="s">
        <v>18</v>
      </c>
      <c r="J42" s="10" t="s">
        <v>19</v>
      </c>
      <c r="K42" s="10" t="s">
        <v>20</v>
      </c>
      <c r="L42" s="11" t="s">
        <v>354</v>
      </c>
      <c r="M42" s="11" t="s">
        <v>353</v>
      </c>
      <c r="N42" s="36" t="s">
        <v>355</v>
      </c>
      <c r="O42" s="10" t="s">
        <v>7</v>
      </c>
      <c r="P42" s="10" t="s">
        <v>25</v>
      </c>
      <c r="Q42" s="10" t="s">
        <v>24</v>
      </c>
      <c r="R42" s="10" t="s">
        <v>8</v>
      </c>
      <c r="S42" s="12" t="s">
        <v>9</v>
      </c>
      <c r="T42" s="37"/>
      <c r="U42" s="37"/>
      <c r="V42" s="37"/>
      <c r="W42" s="37"/>
      <c r="X42" s="37"/>
      <c r="Y42" s="37"/>
      <c r="Z42" s="37"/>
    </row>
    <row r="43" spans="1:26" ht="16.5" thickBot="1" x14ac:dyDescent="0.3">
      <c r="A43" s="35" t="s">
        <v>21</v>
      </c>
      <c r="B43" s="19" t="s">
        <v>2</v>
      </c>
      <c r="C43" s="19" t="s">
        <v>2</v>
      </c>
      <c r="D43" s="19" t="s">
        <v>2</v>
      </c>
      <c r="E43" s="19" t="s">
        <v>2</v>
      </c>
      <c r="F43" s="19" t="s">
        <v>2</v>
      </c>
      <c r="G43" s="19" t="s">
        <v>2</v>
      </c>
      <c r="H43" s="19" t="s">
        <v>2</v>
      </c>
      <c r="I43" s="19" t="s">
        <v>2</v>
      </c>
      <c r="J43" s="19" t="s">
        <v>2</v>
      </c>
      <c r="K43" s="19" t="s">
        <v>2</v>
      </c>
      <c r="L43" s="54"/>
      <c r="M43" s="54"/>
      <c r="N43" s="55"/>
      <c r="O43" s="19" t="s">
        <v>2</v>
      </c>
      <c r="P43" s="19" t="s">
        <v>2</v>
      </c>
      <c r="Q43" s="19" t="s">
        <v>2</v>
      </c>
      <c r="R43" s="19" t="s">
        <v>2</v>
      </c>
      <c r="S43" s="25" t="s">
        <v>2</v>
      </c>
      <c r="T43" s="6"/>
      <c r="U43" s="6"/>
      <c r="V43" s="6"/>
      <c r="W43" s="6"/>
      <c r="X43" s="6"/>
      <c r="Y43" s="6"/>
      <c r="Z43" s="6"/>
    </row>
    <row r="44" spans="1:26" x14ac:dyDescent="0.25">
      <c r="A44" s="26" t="s">
        <v>28</v>
      </c>
      <c r="B44" s="61" t="s">
        <v>337</v>
      </c>
      <c r="C44" s="61" t="s">
        <v>338</v>
      </c>
      <c r="D44" s="61" t="s">
        <v>244</v>
      </c>
      <c r="E44" s="61" t="s">
        <v>231</v>
      </c>
      <c r="F44" s="61" t="s">
        <v>339</v>
      </c>
      <c r="G44" s="61" t="s">
        <v>79</v>
      </c>
      <c r="H44" s="61" t="s">
        <v>340</v>
      </c>
      <c r="I44" s="61" t="s">
        <v>341</v>
      </c>
      <c r="J44" s="61" t="s">
        <v>342</v>
      </c>
      <c r="K44" s="61" t="s">
        <v>160</v>
      </c>
      <c r="L44" s="27" t="s">
        <v>428</v>
      </c>
      <c r="M44" s="27" t="s">
        <v>372</v>
      </c>
      <c r="N44" s="28" t="s">
        <v>258</v>
      </c>
      <c r="O44" s="27">
        <v>29</v>
      </c>
      <c r="P44" s="27">
        <v>49</v>
      </c>
      <c r="Q44" s="27">
        <v>19</v>
      </c>
      <c r="R44" s="27">
        <v>2</v>
      </c>
      <c r="S44" s="28" t="s">
        <v>343</v>
      </c>
      <c r="T44" s="6"/>
      <c r="U44" s="6"/>
      <c r="V44" s="6"/>
      <c r="W44" s="6"/>
      <c r="X44" s="6"/>
      <c r="Y44" s="6"/>
      <c r="Z44" s="6"/>
    </row>
    <row r="45" spans="1:26" x14ac:dyDescent="0.25">
      <c r="A45" s="13" t="s">
        <v>27</v>
      </c>
      <c r="B45" s="16" t="s">
        <v>344</v>
      </c>
      <c r="C45" s="16" t="s">
        <v>345</v>
      </c>
      <c r="D45" s="16" t="s">
        <v>281</v>
      </c>
      <c r="E45" s="16" t="s">
        <v>270</v>
      </c>
      <c r="F45" s="16" t="s">
        <v>341</v>
      </c>
      <c r="G45" s="16" t="s">
        <v>176</v>
      </c>
      <c r="H45" s="16" t="s">
        <v>203</v>
      </c>
      <c r="I45" s="16" t="s">
        <v>346</v>
      </c>
      <c r="J45" s="16" t="s">
        <v>41</v>
      </c>
      <c r="K45" s="16" t="s">
        <v>193</v>
      </c>
      <c r="L45" s="14" t="s">
        <v>110</v>
      </c>
      <c r="M45" s="14" t="s">
        <v>57</v>
      </c>
      <c r="N45" s="23" t="s">
        <v>39</v>
      </c>
      <c r="O45" s="14">
        <v>13</v>
      </c>
      <c r="P45" s="14">
        <v>34</v>
      </c>
      <c r="Q45" s="14">
        <v>30</v>
      </c>
      <c r="R45" s="14">
        <v>22</v>
      </c>
      <c r="S45" s="23" t="s">
        <v>343</v>
      </c>
      <c r="T45" s="6"/>
      <c r="U45" s="6"/>
      <c r="V45" s="6"/>
      <c r="W45" s="6"/>
      <c r="X45" s="6"/>
      <c r="Y45" s="6"/>
      <c r="Z45" s="6"/>
    </row>
    <row r="46" spans="1:26" ht="16.5" thickBot="1" x14ac:dyDescent="0.3">
      <c r="A46" s="35" t="s">
        <v>22</v>
      </c>
      <c r="B46" s="20" t="s">
        <v>426</v>
      </c>
      <c r="C46" s="20" t="s">
        <v>347</v>
      </c>
      <c r="D46" s="20" t="s">
        <v>427</v>
      </c>
      <c r="E46" s="20" t="s">
        <v>95</v>
      </c>
      <c r="F46" s="20" t="s">
        <v>348</v>
      </c>
      <c r="G46" s="20" t="s">
        <v>349</v>
      </c>
      <c r="H46" s="20" t="s">
        <v>103</v>
      </c>
      <c r="I46" s="20" t="s">
        <v>267</v>
      </c>
      <c r="J46" s="20" t="s">
        <v>350</v>
      </c>
      <c r="K46" s="20" t="s">
        <v>351</v>
      </c>
      <c r="L46" s="19" t="s">
        <v>429</v>
      </c>
      <c r="M46" s="19" t="s">
        <v>430</v>
      </c>
      <c r="N46" s="25" t="s">
        <v>397</v>
      </c>
      <c r="O46" s="19" t="s">
        <v>23</v>
      </c>
      <c r="P46" s="19" t="s">
        <v>23</v>
      </c>
      <c r="Q46" s="19" t="s">
        <v>23</v>
      </c>
      <c r="R46" s="19" t="s">
        <v>23</v>
      </c>
      <c r="S46" s="25" t="s">
        <v>23</v>
      </c>
      <c r="T46" s="6"/>
      <c r="U46" s="6"/>
      <c r="V46" s="6"/>
      <c r="W46" s="6"/>
      <c r="X46" s="6"/>
      <c r="Y46" s="6"/>
      <c r="Z46" s="6"/>
    </row>
    <row r="47" spans="1:26" x14ac:dyDescent="0.25">
      <c r="A47" s="7"/>
    </row>
  </sheetData>
  <phoneticPr fontId="17" type="noConversion"/>
  <pageMargins left="0.36000000000000004" right="0.36000000000000004" top="0.41000000000000009" bottom="0.41000000000000009" header="0.5" footer="0.5"/>
  <pageSetup paperSize="9" scale="5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>LHyGeS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Marie-Claire Pierret</dc:creator>
  <cp:lastModifiedBy>Typesetting</cp:lastModifiedBy>
  <cp:lastPrinted>2014-07-21T18:00:58Z</cp:lastPrinted>
  <dcterms:created xsi:type="dcterms:W3CDTF">2014-07-16T12:50:19Z</dcterms:created>
  <dcterms:modified xsi:type="dcterms:W3CDTF">2014-09-05T14:34:36Z</dcterms:modified>
</cp:coreProperties>
</file>